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ESOS UGEL RIOJA\REASIGNACION DOCENTE 2024\"/>
    </mc:Choice>
  </mc:AlternateContent>
  <bookViews>
    <workbookView xWindow="0" yWindow="0" windowWidth="28800" windowHeight="12330"/>
  </bookViews>
  <sheets>
    <sheet name="POSTULANTE" sheetId="1" r:id="rId1"/>
    <sheet name="ARCHIVADOR" sheetId="2" state="hidden" r:id="rId2"/>
  </sheets>
  <definedNames>
    <definedName name="_xlnm._FilterDatabase" localSheetId="1" hidden="1">ARCHIVADOR!$A$2:$X$75</definedName>
    <definedName name="_xlnm._FilterDatabase" localSheetId="0" hidden="1">POSTULANTE!$A$7:$X$103</definedName>
  </definedNames>
  <calcPr calcId="162913"/>
</workbook>
</file>

<file path=xl/calcChain.xml><?xml version="1.0" encoding="utf-8"?>
<calcChain xmlns="http://schemas.openxmlformats.org/spreadsheetml/2006/main">
  <c r="A102" i="1" l="1"/>
  <c r="A100" i="1"/>
  <c r="A98" i="1"/>
  <c r="A96" i="1"/>
  <c r="A94" i="1"/>
  <c r="A83" i="1"/>
  <c r="A80" i="1"/>
  <c r="A78" i="1"/>
  <c r="A73" i="1"/>
  <c r="A71" i="1"/>
  <c r="A69" i="1"/>
  <c r="A67" i="1"/>
  <c r="A65" i="1"/>
  <c r="A62" i="1"/>
  <c r="A59" i="1"/>
  <c r="A29" i="1"/>
  <c r="A24" i="1"/>
  <c r="A22" i="1"/>
  <c r="A19" i="1"/>
  <c r="A17" i="1"/>
  <c r="A15" i="1"/>
  <c r="A13" i="1"/>
  <c r="A8" i="1"/>
</calcChain>
</file>

<file path=xl/sharedStrings.xml><?xml version="1.0" encoding="utf-8"?>
<sst xmlns="http://schemas.openxmlformats.org/spreadsheetml/2006/main" count="2506" uniqueCount="416">
  <si>
    <t>POSTULANTES DE LA REGIÓN SAN MARTIN UGEL RIOJA</t>
  </si>
  <si>
    <t>Causal</t>
  </si>
  <si>
    <t>Etapa presentada</t>
  </si>
  <si>
    <t>Número de expediente</t>
  </si>
  <si>
    <t>Número documento identidad</t>
  </si>
  <si>
    <t>Primer Apellido</t>
  </si>
  <si>
    <t>Segundo Apellido</t>
  </si>
  <si>
    <t>Nombres</t>
  </si>
  <si>
    <t>Región Origen</t>
  </si>
  <si>
    <t>Ugel /Dre Origen</t>
  </si>
  <si>
    <t>Descripción Nivel Educativo</t>
  </si>
  <si>
    <t>Descripción Cargo</t>
  </si>
  <si>
    <t>Descripción Área Curricular</t>
  </si>
  <si>
    <t>Especialidad</t>
  </si>
  <si>
    <t>Puntaje Escala Magisterial</t>
  </si>
  <si>
    <t>Puntaje Rural 1</t>
  </si>
  <si>
    <t>Puntaje Rural 2</t>
  </si>
  <si>
    <t>Puntaje Rural 3</t>
  </si>
  <si>
    <t>Puntaje Zona Frontera</t>
  </si>
  <si>
    <t>Puntaje Zona vraem</t>
  </si>
  <si>
    <t>Puntaje Tiempo Servicio</t>
  </si>
  <si>
    <t>Puntaje Total</t>
  </si>
  <si>
    <t>Estado Requisitos</t>
  </si>
  <si>
    <t>INTERÉS PERSONAL</t>
  </si>
  <si>
    <t>Interregional</t>
  </si>
  <si>
    <t>2024446458</t>
  </si>
  <si>
    <t>27403090</t>
  </si>
  <si>
    <t>GALVEZ</t>
  </si>
  <si>
    <t>VILLENA</t>
  </si>
  <si>
    <t>NELSO</t>
  </si>
  <si>
    <t>AMAZONAS</t>
  </si>
  <si>
    <t>UGEL BONGARA</t>
  </si>
  <si>
    <t>Primaria</t>
  </si>
  <si>
    <t>PROFESOR</t>
  </si>
  <si>
    <t>-</t>
  </si>
  <si>
    <t/>
  </si>
  <si>
    <t>APTO</t>
  </si>
  <si>
    <t>2024803794</t>
  </si>
  <si>
    <t>33407412</t>
  </si>
  <si>
    <t>GUTIERREZ</t>
  </si>
  <si>
    <t>VILLANUEVA</t>
  </si>
  <si>
    <t>ANIBAL ARMANDO</t>
  </si>
  <si>
    <t>Secundaria</t>
  </si>
  <si>
    <t>COMUNICACIÓN</t>
  </si>
  <si>
    <t>UNIDAD FAMILIAR</t>
  </si>
  <si>
    <t>2024621821</t>
  </si>
  <si>
    <t>41969786</t>
  </si>
  <si>
    <t>VILCA</t>
  </si>
  <si>
    <t>JAMIS ANGEL</t>
  </si>
  <si>
    <t>PUNO</t>
  </si>
  <si>
    <t>UGEL AZANGARO</t>
  </si>
  <si>
    <t>Regional</t>
  </si>
  <si>
    <t>2024780343</t>
  </si>
  <si>
    <t>40798600</t>
  </si>
  <si>
    <t>TELLO</t>
  </si>
  <si>
    <t>TORRES</t>
  </si>
  <si>
    <t>NORBIL</t>
  </si>
  <si>
    <t>SAN MARTIN</t>
  </si>
  <si>
    <t>UGEL RIOJA</t>
  </si>
  <si>
    <t>DIRECTOR I.E.</t>
  </si>
  <si>
    <t>2024532239</t>
  </si>
  <si>
    <t>80617116</t>
  </si>
  <si>
    <t>FLORES</t>
  </si>
  <si>
    <t>CLAVO</t>
  </si>
  <si>
    <t>WILMER</t>
  </si>
  <si>
    <t>2024422553</t>
  </si>
  <si>
    <t>80652791</t>
  </si>
  <si>
    <t>FERNANDEZ</t>
  </si>
  <si>
    <t>CARRION</t>
  </si>
  <si>
    <t>MANUEL</t>
  </si>
  <si>
    <t>2024821020</t>
  </si>
  <si>
    <t>01053192</t>
  </si>
  <si>
    <t>RIOS</t>
  </si>
  <si>
    <t>TUESTA</t>
  </si>
  <si>
    <t>LUIS ALBERTO</t>
  </si>
  <si>
    <t>2024754331</t>
  </si>
  <si>
    <t>27830063</t>
  </si>
  <si>
    <t>MERA</t>
  </si>
  <si>
    <t>BURGA</t>
  </si>
  <si>
    <t>JOSE SANTOS</t>
  </si>
  <si>
    <t>2024632225</t>
  </si>
  <si>
    <t>00822445</t>
  </si>
  <si>
    <t>GUEVARA</t>
  </si>
  <si>
    <t>MARINA</t>
  </si>
  <si>
    <t>LITZA</t>
  </si>
  <si>
    <t>2024973914</t>
  </si>
  <si>
    <t>27388971</t>
  </si>
  <si>
    <t>FARRO</t>
  </si>
  <si>
    <t>MONTEZA</t>
  </si>
  <si>
    <t>NERY</t>
  </si>
  <si>
    <t>040-2024719974</t>
  </si>
  <si>
    <t>01046433</t>
  </si>
  <si>
    <t>AGUILAR</t>
  </si>
  <si>
    <t>SANDOVAL</t>
  </si>
  <si>
    <t>ISABEL</t>
  </si>
  <si>
    <t>2024299755</t>
  </si>
  <si>
    <t>00828363</t>
  </si>
  <si>
    <t>SANTA CRUZ</t>
  </si>
  <si>
    <t>ERMINIO</t>
  </si>
  <si>
    <t>040-2024312144</t>
  </si>
  <si>
    <t>00824710</t>
  </si>
  <si>
    <t>RENGIFO</t>
  </si>
  <si>
    <t>GARATE</t>
  </si>
  <si>
    <t>HADY</t>
  </si>
  <si>
    <t>2024030671</t>
  </si>
  <si>
    <t>10144947</t>
  </si>
  <si>
    <t>VILLAORDUÑA</t>
  </si>
  <si>
    <t>ESPINOZA</t>
  </si>
  <si>
    <t>ALELI TRINIDAD</t>
  </si>
  <si>
    <t>2024455198</t>
  </si>
  <si>
    <t>41908492</t>
  </si>
  <si>
    <t>CHAVEZ</t>
  </si>
  <si>
    <t>CORRALES</t>
  </si>
  <si>
    <t>RONAL</t>
  </si>
  <si>
    <t>2024016931</t>
  </si>
  <si>
    <t>72179546</t>
  </si>
  <si>
    <t>CORTEGANA</t>
  </si>
  <si>
    <t>MURGA</t>
  </si>
  <si>
    <t>KAREN SOLEDAD</t>
  </si>
  <si>
    <t>CAJAMARCA</t>
  </si>
  <si>
    <t>UGEL CELENDIN</t>
  </si>
  <si>
    <t>2024250030</t>
  </si>
  <si>
    <t>00821347</t>
  </si>
  <si>
    <t>LOPEZ</t>
  </si>
  <si>
    <t>RUIZ</t>
  </si>
  <si>
    <t>ROSA VICTORIA</t>
  </si>
  <si>
    <t>2024381489</t>
  </si>
  <si>
    <t>41147196</t>
  </si>
  <si>
    <t>HUAMAN</t>
  </si>
  <si>
    <t>BARBOZA</t>
  </si>
  <si>
    <t>JOSE DAVID</t>
  </si>
  <si>
    <t>SUB-DIRECTOR I.E.</t>
  </si>
  <si>
    <t>2024712536</t>
  </si>
  <si>
    <t>16774949</t>
  </si>
  <si>
    <t>VILLALOBOS</t>
  </si>
  <si>
    <t>PIZARRO</t>
  </si>
  <si>
    <t>MILAGROS</t>
  </si>
  <si>
    <t>CIENCIA Y TECNOLOGÍA</t>
  </si>
  <si>
    <t>2024016077</t>
  </si>
  <si>
    <t>33407971</t>
  </si>
  <si>
    <t>RABANAL</t>
  </si>
  <si>
    <t>JIMENEZ</t>
  </si>
  <si>
    <t>CARLOS</t>
  </si>
  <si>
    <t>LIMA METROPOLITANA</t>
  </si>
  <si>
    <t>UGEL 03</t>
  </si>
  <si>
    <t>2024528532</t>
  </si>
  <si>
    <t>40958853</t>
  </si>
  <si>
    <t>VIDARTE</t>
  </si>
  <si>
    <t>VEGA</t>
  </si>
  <si>
    <t>JOSE ELVER</t>
  </si>
  <si>
    <t>CIENCIAS SOCIALES</t>
  </si>
  <si>
    <t>2024307642</t>
  </si>
  <si>
    <t>01154091</t>
  </si>
  <si>
    <t>DEL AGUILA</t>
  </si>
  <si>
    <t>INGA</t>
  </si>
  <si>
    <t>MARIBEL</t>
  </si>
  <si>
    <t>2024852607</t>
  </si>
  <si>
    <t>27058632</t>
  </si>
  <si>
    <t>RODRIGO</t>
  </si>
  <si>
    <t>ALVARADO</t>
  </si>
  <si>
    <t>BERITA ISABEL</t>
  </si>
  <si>
    <t>Inicial - Jardín</t>
  </si>
  <si>
    <t>2024543636</t>
  </si>
  <si>
    <t>01043915</t>
  </si>
  <si>
    <t>COTRINA</t>
  </si>
  <si>
    <t>2024581512</t>
  </si>
  <si>
    <t>00835742</t>
  </si>
  <si>
    <t>CHINGUEL</t>
  </si>
  <si>
    <t>DE ROBALINO</t>
  </si>
  <si>
    <t>LUZ DELIA</t>
  </si>
  <si>
    <t>2024380204</t>
  </si>
  <si>
    <t>42638308</t>
  </si>
  <si>
    <t>LOZANO</t>
  </si>
  <si>
    <t>ROYLA MARULI</t>
  </si>
  <si>
    <t>2024626088</t>
  </si>
  <si>
    <t>42517891</t>
  </si>
  <si>
    <t>ACOSTA</t>
  </si>
  <si>
    <t>ERIKSON</t>
  </si>
  <si>
    <t>2024579804</t>
  </si>
  <si>
    <t>40117007</t>
  </si>
  <si>
    <t>PAREDES</t>
  </si>
  <si>
    <t>REYNA</t>
  </si>
  <si>
    <t>FLOR</t>
  </si>
  <si>
    <t>2024586647</t>
  </si>
  <si>
    <t>42370701</t>
  </si>
  <si>
    <t>TENORIO</t>
  </si>
  <si>
    <t>DARWIN WILLIAM</t>
  </si>
  <si>
    <t>2024871394</t>
  </si>
  <si>
    <t>01044141</t>
  </si>
  <si>
    <t>NUÑEZ</t>
  </si>
  <si>
    <t>DIAZ</t>
  </si>
  <si>
    <t>ROSITA ELVIRA</t>
  </si>
  <si>
    <t>2024677254</t>
  </si>
  <si>
    <t>01039999</t>
  </si>
  <si>
    <t>SEGOVIA</t>
  </si>
  <si>
    <t>IZQUIERDO</t>
  </si>
  <si>
    <t>ISAIAS</t>
  </si>
  <si>
    <t>2024303789</t>
  </si>
  <si>
    <t>16732858</t>
  </si>
  <si>
    <t>PINTADO</t>
  </si>
  <si>
    <t>CORDOVA</t>
  </si>
  <si>
    <t>VILMA</t>
  </si>
  <si>
    <t>2024367122</t>
  </si>
  <si>
    <t>41803823</t>
  </si>
  <si>
    <t>PALOMINO</t>
  </si>
  <si>
    <t>RAQUEL</t>
  </si>
  <si>
    <t>2024017043</t>
  </si>
  <si>
    <t>16722899</t>
  </si>
  <si>
    <t>OLANO</t>
  </si>
  <si>
    <t>MARIA LUCIA</t>
  </si>
  <si>
    <t>MATEMÁTICA</t>
  </si>
  <si>
    <t>2024016253</t>
  </si>
  <si>
    <t>43020118</t>
  </si>
  <si>
    <t>MARTINEZ</t>
  </si>
  <si>
    <t>ORBEGOSO</t>
  </si>
  <si>
    <t>HEYLER</t>
  </si>
  <si>
    <t>2024333478</t>
  </si>
  <si>
    <t>41235600</t>
  </si>
  <si>
    <t>VALLEJOS</t>
  </si>
  <si>
    <t>EDINSON</t>
  </si>
  <si>
    <t>EDUCACIÓN FÍSICA</t>
  </si>
  <si>
    <t>040-2024434530</t>
  </si>
  <si>
    <t>01045514</t>
  </si>
  <si>
    <t>GRANDEZ</t>
  </si>
  <si>
    <t>VARGAS</t>
  </si>
  <si>
    <t>JUAN ALBERTO</t>
  </si>
  <si>
    <t>2024966757</t>
  </si>
  <si>
    <t>01045063</t>
  </si>
  <si>
    <t>SANTILLAN</t>
  </si>
  <si>
    <t>CHUQUIMANGO</t>
  </si>
  <si>
    <t>CARMEN TOMASA</t>
  </si>
  <si>
    <t>2024255560</t>
  </si>
  <si>
    <t>80232142</t>
  </si>
  <si>
    <t>SANCHEZ</t>
  </si>
  <si>
    <t>VASQUEZ</t>
  </si>
  <si>
    <t>JOSE ELIAS</t>
  </si>
  <si>
    <t>INGLÉS</t>
  </si>
  <si>
    <t>2024607169</t>
  </si>
  <si>
    <t>41903676</t>
  </si>
  <si>
    <t>AREVALO</t>
  </si>
  <si>
    <t>RIMARACHIN</t>
  </si>
  <si>
    <t>MARUJA</t>
  </si>
  <si>
    <t>2024383315</t>
  </si>
  <si>
    <t>45962119</t>
  </si>
  <si>
    <t>SAUL</t>
  </si>
  <si>
    <t>2024468598</t>
  </si>
  <si>
    <t>19061764</t>
  </si>
  <si>
    <t>AMAYA</t>
  </si>
  <si>
    <t>GARCIA</t>
  </si>
  <si>
    <t>GROVER CLEVER</t>
  </si>
  <si>
    <t>2024233543</t>
  </si>
  <si>
    <t>01151879</t>
  </si>
  <si>
    <t>VILLASIS</t>
  </si>
  <si>
    <t>JOILER</t>
  </si>
  <si>
    <t>2024235506</t>
  </si>
  <si>
    <t>41450555</t>
  </si>
  <si>
    <t>JESSICA</t>
  </si>
  <si>
    <t>2024345804</t>
  </si>
  <si>
    <t>10815024</t>
  </si>
  <si>
    <t>ARISTA</t>
  </si>
  <si>
    <t>RODRIGUEZ</t>
  </si>
  <si>
    <t>GLADYS</t>
  </si>
  <si>
    <t>2024761991</t>
  </si>
  <si>
    <t>40792088</t>
  </si>
  <si>
    <t>SERVAN</t>
  </si>
  <si>
    <t>LIDOVINA</t>
  </si>
  <si>
    <t>2024383858</t>
  </si>
  <si>
    <t>80210360</t>
  </si>
  <si>
    <t>CARUAJULCA</t>
  </si>
  <si>
    <t>ABEL</t>
  </si>
  <si>
    <t>UGEL MOYOBAMBA -</t>
  </si>
  <si>
    <t>Básica Alternativa-Avanzado</t>
  </si>
  <si>
    <t>DESARROLLO PERSONAL Y CIUDADANO</t>
  </si>
  <si>
    <t>2024364861</t>
  </si>
  <si>
    <t>40170535</t>
  </si>
  <si>
    <t>RUBIO</t>
  </si>
  <si>
    <t>PEREZ</t>
  </si>
  <si>
    <t>MARIA MARLENI</t>
  </si>
  <si>
    <t>2024231320</t>
  </si>
  <si>
    <t>40490864</t>
  </si>
  <si>
    <t>IRIGOIN</t>
  </si>
  <si>
    <t>FLOR ESTILIDA</t>
  </si>
  <si>
    <t>NO APTO</t>
  </si>
  <si>
    <t>2024019914</t>
  </si>
  <si>
    <t>01174151</t>
  </si>
  <si>
    <t>CHUMBE</t>
  </si>
  <si>
    <t>2024974825</t>
  </si>
  <si>
    <t>42336763</t>
  </si>
  <si>
    <t>BAZAN</t>
  </si>
  <si>
    <t>FIGUEROA</t>
  </si>
  <si>
    <t>HANS CHIRISTIAN</t>
  </si>
  <si>
    <t>2024049057</t>
  </si>
  <si>
    <t>33720895</t>
  </si>
  <si>
    <t>MASLUCAN</t>
  </si>
  <si>
    <t>GUIVIN</t>
  </si>
  <si>
    <t>LUZ DOLORES</t>
  </si>
  <si>
    <t>2024860977</t>
  </si>
  <si>
    <t>28073621</t>
  </si>
  <si>
    <t>REVILLA</t>
  </si>
  <si>
    <t>BELLA CONSUELO</t>
  </si>
  <si>
    <t>2024678434</t>
  </si>
  <si>
    <t>01051153</t>
  </si>
  <si>
    <t>NAVAL</t>
  </si>
  <si>
    <t>HUGO JAIME</t>
  </si>
  <si>
    <t>2024119850</t>
  </si>
  <si>
    <t>33430437</t>
  </si>
  <si>
    <t>ZABARBURU</t>
  </si>
  <si>
    <t>VALDIVIA</t>
  </si>
  <si>
    <t>2024118874</t>
  </si>
  <si>
    <t>28067907</t>
  </si>
  <si>
    <t>CESAR ALBERTO</t>
  </si>
  <si>
    <t>2024017177</t>
  </si>
  <si>
    <t>01058515</t>
  </si>
  <si>
    <t>GALOC</t>
  </si>
  <si>
    <t>GOMEZ</t>
  </si>
  <si>
    <t>SILVERIA</t>
  </si>
  <si>
    <t>2024178925</t>
  </si>
  <si>
    <t>00966460</t>
  </si>
  <si>
    <t>HAMILTON</t>
  </si>
  <si>
    <t>2024972602</t>
  </si>
  <si>
    <t>00817947</t>
  </si>
  <si>
    <t>GUERRA</t>
  </si>
  <si>
    <t>ELIZABETH</t>
  </si>
  <si>
    <t>2024017128</t>
  </si>
  <si>
    <t>18176537</t>
  </si>
  <si>
    <t>MAS</t>
  </si>
  <si>
    <t>GALOC DE VARGAS</t>
  </si>
  <si>
    <t>WILMA</t>
  </si>
  <si>
    <t>2024112849</t>
  </si>
  <si>
    <t>01036526</t>
  </si>
  <si>
    <t>PORTOCARRERO</t>
  </si>
  <si>
    <t>PINEDO</t>
  </si>
  <si>
    <t>CELESTINO</t>
  </si>
  <si>
    <t>2024402197</t>
  </si>
  <si>
    <t>27279118</t>
  </si>
  <si>
    <t>CONTRERAS</t>
  </si>
  <si>
    <t>MANUEL CLIDE</t>
  </si>
  <si>
    <t>2024154748</t>
  </si>
  <si>
    <t>01036598</t>
  </si>
  <si>
    <t>JULIO</t>
  </si>
  <si>
    <t>2024302396</t>
  </si>
  <si>
    <t>01044220</t>
  </si>
  <si>
    <t>PUERTA</t>
  </si>
  <si>
    <t>CAMUS</t>
  </si>
  <si>
    <t>ELSA MARINA</t>
  </si>
  <si>
    <t>2024502228</t>
  </si>
  <si>
    <t>00906785</t>
  </si>
  <si>
    <t>ANGULO</t>
  </si>
  <si>
    <t>LUCY SMITH</t>
  </si>
  <si>
    <t>2024051101</t>
  </si>
  <si>
    <t>42150015</t>
  </si>
  <si>
    <t>BECERRA</t>
  </si>
  <si>
    <t>JUAN DE LA CRUZ</t>
  </si>
  <si>
    <t>2024751665</t>
  </si>
  <si>
    <t>01041500</t>
  </si>
  <si>
    <t>RAMIREZ</t>
  </si>
  <si>
    <t>ANGELICA</t>
  </si>
  <si>
    <t>2024016923</t>
  </si>
  <si>
    <t>26682131</t>
  </si>
  <si>
    <t>VELASQUEZ</t>
  </si>
  <si>
    <t>ALIAGA</t>
  </si>
  <si>
    <t>GLORIA JHANETH</t>
  </si>
  <si>
    <t>2024241528</t>
  </si>
  <si>
    <t>01042971</t>
  </si>
  <si>
    <t>PILCO</t>
  </si>
  <si>
    <t>VILLA</t>
  </si>
  <si>
    <t>DAISY DEL PILAR</t>
  </si>
  <si>
    <t>2024838135</t>
  </si>
  <si>
    <t>01045048</t>
  </si>
  <si>
    <t>MORI</t>
  </si>
  <si>
    <t>ASPAJO VDA DE ALFARO</t>
  </si>
  <si>
    <t>LUZ ELENA</t>
  </si>
  <si>
    <t>2024179409</t>
  </si>
  <si>
    <t>40076068</t>
  </si>
  <si>
    <t>MAZ</t>
  </si>
  <si>
    <t>CULQUI DE CHAVEZ</t>
  </si>
  <si>
    <t>MARLIT</t>
  </si>
  <si>
    <t>Inicial - Cuna-jardín</t>
  </si>
  <si>
    <t>2024265321</t>
  </si>
  <si>
    <t>27048589</t>
  </si>
  <si>
    <t>ORTIZ</t>
  </si>
  <si>
    <t>MUÑOZ</t>
  </si>
  <si>
    <t>VALERIO FRANCISCO</t>
  </si>
  <si>
    <t>2024017005</t>
  </si>
  <si>
    <t>40100910</t>
  </si>
  <si>
    <t>ANCCORI</t>
  </si>
  <si>
    <t>RAMOS</t>
  </si>
  <si>
    <t>ARTURO</t>
  </si>
  <si>
    <t>UGEL MELGAR</t>
  </si>
  <si>
    <t>OBSERVACION</t>
  </si>
  <si>
    <t>13-B</t>
  </si>
  <si>
    <t>NO ACREDITA TRES AÑOS DE NOMBRAMIENTO COMO MINIMO</t>
  </si>
  <si>
    <t>NO ACREDITA DOS AÑOS DE PERMANENCIA COMO MINIMO EN LA ULTIMA PLAZA DE LA CUAL ES TITULAR COMO NOMBRADO O DESGINADO</t>
  </si>
  <si>
    <t>EL POSTULANTE DECLARA QUE LA INFORMACION QUE PRESENTA NO ES VERAZ, DE ACUERDO AL SUBNUMERAL 7.3.2 DE LA RVM 052-2024-MINEDU</t>
  </si>
  <si>
    <t>LLENADO INCOMPLETO DEL ANEXO 02, DE ACUERDO AL SUB NUMERAL 7.3.2 DE LA RVM 052-2024-MINEDU</t>
  </si>
  <si>
    <t>PRESENTO DJ QUE NO CORRESPONDE AL PROCESO DE REASIGNACION</t>
  </si>
  <si>
    <t>EL POSTULANTE NO CUMPLE CON EL REQUISITO PARA REASIGNARSE AL EBA, EN CONCORDANCIA CON EL NUMERAL 13.12 Y 13.13 DE LA RVM 052-2022-MINEDU</t>
  </si>
  <si>
    <t>NO ACREDITA DOS AÑOS DE PERMANENCIA COMO MINIMO EN LA ULTIMA PLAZA DE LA CUAL ES TITULAR COMO NOMBRADO O DESIGNADO</t>
  </si>
  <si>
    <t>46-B</t>
  </si>
  <si>
    <t>NO ACREDITA REQUISITOS ADICIONALES PARA LA REASIGNACION POR UNIDAD FAMILIAR PARA EL CASO DE PADRES MAYORES DE 60 AÑOS DE EDAD (LITERAL D), SUB NUMERAL 7.3.2, DE LA RVM 052-2022-MINEDU</t>
  </si>
  <si>
    <t>POSTULANTE NO ADJUNTO EL ANEXO 07 DEL POSTULANTE, REQUISITO DE ACUERDO A LA RVM 042-2022-MINEDU</t>
  </si>
  <si>
    <t>Nº ARCHIVO</t>
  </si>
  <si>
    <t>RVM Nº 042-2022-MINEDU; RVM Nº 151-2022-MINEDU, RVM Nº 058-2023-MINEDU; RVM 052-2024-MINEDU</t>
  </si>
  <si>
    <t>NO ACREDITA REQUISITOS ADICIONALES PARA LA REASIGNACION POR UNIDAD FAMILIAR PARA EL CASO DE PADRES MAYORES DE 60 AÑOS DE EDAD (LITERAL D), SUB NUMERAL 7.3.2, DE LA RVM 042-2022-MINEDU</t>
  </si>
  <si>
    <t>Unidad de Gestión Educativa Local de RIOJA</t>
  </si>
  <si>
    <t>PROCESO DE REASIGNACIÓN DOCENTE 2024</t>
  </si>
  <si>
    <t>CAUSAL DE INTERES PERSONAL Y UNIDAD FAMILIAR</t>
  </si>
  <si>
    <t>EL POSTULANTE NO CUMPLE CON EL REQUISITO PARA REASIGNARSE AL EBA, EN CONCORDANCIA CON EL NUMERAL 13.12 Y 13.13 DE LA RVM 042-2022-MINEDU</t>
  </si>
  <si>
    <t>RESPUESTA A RECLAMO PRESENTADO</t>
  </si>
  <si>
    <t>RECLAMO IMPROCEDENTE: SE RATIFICA EVALUACION PRELIMINAR. EL ANEXO Nº 2, SOLO ES SUBSANABLE EN FIRMA Y HUELLA, DE ACUERDO AL COMUNICADO Nº 066-2024</t>
  </si>
  <si>
    <t>RECLAMO IMPROCEDENTE: SE RATIFICA EVALUACION PRELIMINAR. POR NO HABER PRESENTADO O ADJUNTADO EL ANEXO 07 DEL POSTULANTE, LA SUBSANACION SOLO PROCEDE PARA LA FIRMA Y HUELLA, DE ACUERDO AL COMUNICADO 066-2024</t>
  </si>
  <si>
    <t>RECLAMO IMPROCEDENTE: SE RATIFICA EVALUACION PRELIMINAR. POR NO HABER PRESENTADO REQUISITOS ADICIONALES, LA SUBSANACION SOLO PROCEDE PARA LA FIRMA Y HUELLA, DE ACUERDO AL COMUNICADO 066-2024</t>
  </si>
  <si>
    <t>RECLAMO IMPROCEDENTE: LA POSTULANTE NO ACREDITA 2 AÑOS DE PERMANENCIA COMO MINIMO EN LA ULTIMA PLAZA DE LA CUAL ES TITULAR COMO NOMBRADO O DESIGNADO
-&gt; REASIGNADA EN LA IE 1152, LABOR COMO DOCENTE DE 13 MESES, DE ACUERDO A SU INFORME ESCALAFONARIO</t>
  </si>
  <si>
    <t>RECLAMO IMPROCEDENTE: LA POSTULANTE NO ACREDITA 2 AÑOS DE PERMANENCIA COMO MINIMO EN LA ULTIMA PLAZA DE LA CUAL ES TITULAR COMO NOMBRADO O DESIGNADO</t>
  </si>
  <si>
    <t>Orden de Mérito</t>
  </si>
  <si>
    <t>RESULTADOS FINALES (RECLAMOS)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</si>
</sst>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name val="Calibri"/>
    </font>
    <font>
      <b/>
      <sz val="1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589313</xdr:colOff>
      <xdr:row>0</xdr:row>
      <xdr:rowOff>330284</xdr:rowOff>
    </xdr:from>
    <xdr:to>
      <xdr:col>22</xdr:col>
      <xdr:colOff>765958</xdr:colOff>
      <xdr:row>4</xdr:row>
      <xdr:rowOff>244930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60492" y="330284"/>
          <a:ext cx="1755073" cy="1601932"/>
        </a:xfrm>
        <a:prstGeom prst="rect">
          <a:avLst/>
        </a:prstGeom>
      </xdr:spPr>
    </xdr:pic>
    <xdr:clientData/>
  </xdr:twoCellAnchor>
  <xdr:twoCellAnchor>
    <xdr:from>
      <xdr:col>4</xdr:col>
      <xdr:colOff>979714</xdr:colOff>
      <xdr:row>0</xdr:row>
      <xdr:rowOff>190500</xdr:rowOff>
    </xdr:from>
    <xdr:to>
      <xdr:col>6</xdr:col>
      <xdr:colOff>707573</xdr:colOff>
      <xdr:row>5</xdr:row>
      <xdr:rowOff>56084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3893" y="190500"/>
          <a:ext cx="2163537" cy="197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03"/>
  <sheetViews>
    <sheetView tabSelected="1" topLeftCell="C1" zoomScale="55" zoomScaleNormal="55" workbookViewId="0">
      <pane ySplit="7" topLeftCell="A8" activePane="bottomLeft" state="frozen"/>
      <selection pane="bottomLeft" activeCell="Q16" sqref="Q16"/>
    </sheetView>
  </sheetViews>
  <sheetFormatPr baseColWidth="10" defaultColWidth="9.140625" defaultRowHeight="26.25" x14ac:dyDescent="0.25"/>
  <cols>
    <col min="1" max="1" width="25.7109375" style="14" hidden="1" customWidth="1"/>
    <col min="2" max="2" width="27.42578125" style="15" hidden="1" customWidth="1"/>
    <col min="3" max="3" width="14.42578125" style="34" customWidth="1"/>
    <col min="4" max="4" width="27.85546875" style="10" customWidth="1"/>
    <col min="5" max="5" width="16.28515625" style="10" customWidth="1"/>
    <col min="6" max="6" width="20.140625" style="10" customWidth="1"/>
    <col min="7" max="7" width="26.42578125" style="14" customWidth="1"/>
    <col min="8" max="8" width="19.28515625" style="14" bestFit="1" customWidth="1"/>
    <col min="9" max="9" width="21.42578125" style="14" bestFit="1" customWidth="1"/>
    <col min="10" max="10" width="19.28515625" style="10" bestFit="1" customWidth="1"/>
    <col min="11" max="11" width="18.28515625" style="14" customWidth="1"/>
    <col min="12" max="12" width="17.140625" style="14" bestFit="1" customWidth="1"/>
    <col min="13" max="13" width="24.42578125" style="10" customWidth="1"/>
    <col min="14" max="14" width="14.28515625" style="10" bestFit="1" customWidth="1"/>
    <col min="15" max="22" width="11.85546875" style="16" customWidth="1"/>
    <col min="23" max="23" width="11.85546875" style="23" customWidth="1"/>
    <col min="24" max="25" width="45.7109375" style="10" customWidth="1"/>
    <col min="26" max="113" width="9.140625" style="11"/>
    <col min="114" max="16384" width="9.140625" style="10"/>
  </cols>
  <sheetData>
    <row r="1" spans="1:113" customFormat="1" ht="33.6" customHeight="1" x14ac:dyDescent="0.5">
      <c r="A1" s="40" t="s">
        <v>404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30"/>
    </row>
    <row r="2" spans="1:113" customFormat="1" ht="33.6" customHeight="1" x14ac:dyDescent="0.5">
      <c r="A2" s="40" t="s">
        <v>405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30"/>
    </row>
    <row r="3" spans="1:113" customFormat="1" ht="33.6" customHeight="1" x14ac:dyDescent="0.5">
      <c r="A3" s="40" t="s">
        <v>402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30"/>
    </row>
    <row r="4" spans="1:113" customFormat="1" ht="33.6" customHeight="1" x14ac:dyDescent="0.5">
      <c r="A4" s="40" t="s">
        <v>406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30"/>
    </row>
    <row r="5" spans="1:113" customFormat="1" ht="33.6" customHeight="1" x14ac:dyDescent="0.5">
      <c r="A5" s="40" t="s">
        <v>415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30"/>
    </row>
    <row r="6" spans="1:113" customFormat="1" ht="33.6" customHeight="1" x14ac:dyDescent="0.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28"/>
      <c r="Y6" s="29"/>
    </row>
    <row r="7" spans="1:113" s="27" customFormat="1" ht="162.75" customHeight="1" x14ac:dyDescent="0.25">
      <c r="A7" s="17" t="s">
        <v>1</v>
      </c>
      <c r="B7" s="17" t="s">
        <v>2</v>
      </c>
      <c r="C7" s="17" t="s">
        <v>414</v>
      </c>
      <c r="D7" s="17" t="s">
        <v>3</v>
      </c>
      <c r="E7" s="17" t="s">
        <v>4</v>
      </c>
      <c r="F7" s="17" t="s">
        <v>5</v>
      </c>
      <c r="G7" s="24" t="s">
        <v>6</v>
      </c>
      <c r="H7" s="24" t="s">
        <v>7</v>
      </c>
      <c r="I7" s="24" t="s">
        <v>8</v>
      </c>
      <c r="J7" s="17" t="s">
        <v>9</v>
      </c>
      <c r="K7" s="17" t="s">
        <v>10</v>
      </c>
      <c r="L7" s="17" t="s">
        <v>11</v>
      </c>
      <c r="M7" s="17" t="s">
        <v>12</v>
      </c>
      <c r="N7" s="17" t="s">
        <v>13</v>
      </c>
      <c r="O7" s="18" t="s">
        <v>14</v>
      </c>
      <c r="P7" s="18" t="s">
        <v>15</v>
      </c>
      <c r="Q7" s="18" t="s">
        <v>16</v>
      </c>
      <c r="R7" s="18" t="s">
        <v>17</v>
      </c>
      <c r="S7" s="18" t="s">
        <v>18</v>
      </c>
      <c r="T7" s="18" t="s">
        <v>19</v>
      </c>
      <c r="U7" s="18" t="s">
        <v>20</v>
      </c>
      <c r="V7" s="18" t="s">
        <v>21</v>
      </c>
      <c r="W7" s="25" t="s">
        <v>22</v>
      </c>
      <c r="X7" s="17" t="s">
        <v>389</v>
      </c>
      <c r="Y7" s="17" t="s">
        <v>408</v>
      </c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</row>
    <row r="8" spans="1:113" ht="23.25" x14ac:dyDescent="0.25">
      <c r="A8" s="41" t="str">
        <f>CONCATENATE(A9," - "&amp;B9," - "&amp;K9&amp;" - "&amp;L9,IF(K9="Secundaria"," ("&amp;M9&amp;")",""))</f>
        <v>INTERÉS PERSONAL - Interregional - Primaria - PROFESOR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3"/>
      <c r="Y8" s="32"/>
    </row>
    <row r="9" spans="1:113" s="21" customFormat="1" ht="46.5" x14ac:dyDescent="0.25">
      <c r="A9" s="12" t="s">
        <v>23</v>
      </c>
      <c r="B9" s="13" t="s">
        <v>24</v>
      </c>
      <c r="C9" s="33">
        <v>1</v>
      </c>
      <c r="D9" s="19" t="s">
        <v>25</v>
      </c>
      <c r="E9" s="19" t="s">
        <v>26</v>
      </c>
      <c r="F9" s="19" t="s">
        <v>27</v>
      </c>
      <c r="G9" s="19" t="s">
        <v>28</v>
      </c>
      <c r="H9" s="19" t="s">
        <v>29</v>
      </c>
      <c r="I9" s="19" t="s">
        <v>30</v>
      </c>
      <c r="J9" s="19" t="s">
        <v>31</v>
      </c>
      <c r="K9" s="19" t="s">
        <v>32</v>
      </c>
      <c r="L9" s="19" t="s">
        <v>33</v>
      </c>
      <c r="M9" s="19" t="s">
        <v>34</v>
      </c>
      <c r="N9" s="19" t="s">
        <v>35</v>
      </c>
      <c r="O9" s="20">
        <v>12</v>
      </c>
      <c r="P9" s="20">
        <v>26.7</v>
      </c>
      <c r="Q9" s="20">
        <v>3.2</v>
      </c>
      <c r="R9" s="20">
        <v>0</v>
      </c>
      <c r="S9" s="20">
        <v>0</v>
      </c>
      <c r="T9" s="20">
        <v>0</v>
      </c>
      <c r="U9" s="20">
        <v>25</v>
      </c>
      <c r="V9" s="20">
        <v>66.900000000000006</v>
      </c>
      <c r="W9" s="19" t="s">
        <v>36</v>
      </c>
      <c r="X9" s="19"/>
      <c r="Y9" s="19"/>
    </row>
    <row r="10" spans="1:113" s="21" customFormat="1" ht="46.5" x14ac:dyDescent="0.25">
      <c r="A10" s="12" t="s">
        <v>23</v>
      </c>
      <c r="B10" s="13" t="s">
        <v>24</v>
      </c>
      <c r="C10" s="33">
        <v>2</v>
      </c>
      <c r="D10" s="19" t="s">
        <v>114</v>
      </c>
      <c r="E10" s="19" t="s">
        <v>115</v>
      </c>
      <c r="F10" s="19" t="s">
        <v>116</v>
      </c>
      <c r="G10" s="19" t="s">
        <v>117</v>
      </c>
      <c r="H10" s="19" t="s">
        <v>118</v>
      </c>
      <c r="I10" s="19" t="s">
        <v>119</v>
      </c>
      <c r="J10" s="19" t="s">
        <v>120</v>
      </c>
      <c r="K10" s="19" t="s">
        <v>32</v>
      </c>
      <c r="L10" s="19" t="s">
        <v>33</v>
      </c>
      <c r="M10" s="19" t="s">
        <v>34</v>
      </c>
      <c r="N10" s="19" t="s">
        <v>35</v>
      </c>
      <c r="O10" s="20">
        <v>12</v>
      </c>
      <c r="P10" s="20">
        <v>15.3</v>
      </c>
      <c r="Q10" s="20">
        <v>4.8</v>
      </c>
      <c r="R10" s="20">
        <v>0</v>
      </c>
      <c r="S10" s="20">
        <v>0</v>
      </c>
      <c r="T10" s="20">
        <v>0</v>
      </c>
      <c r="U10" s="20">
        <v>6</v>
      </c>
      <c r="V10" s="20">
        <v>38.1</v>
      </c>
      <c r="W10" s="19" t="s">
        <v>36</v>
      </c>
      <c r="X10" s="19"/>
      <c r="Y10" s="19"/>
    </row>
    <row r="11" spans="1:113" s="21" customFormat="1" ht="69.75" x14ac:dyDescent="0.25">
      <c r="A11" s="12" t="s">
        <v>23</v>
      </c>
      <c r="B11" s="13" t="s">
        <v>24</v>
      </c>
      <c r="C11" s="33">
        <v>3</v>
      </c>
      <c r="D11" s="19" t="s">
        <v>138</v>
      </c>
      <c r="E11" s="19" t="s">
        <v>139</v>
      </c>
      <c r="F11" s="19" t="s">
        <v>140</v>
      </c>
      <c r="G11" s="19" t="s">
        <v>141</v>
      </c>
      <c r="H11" s="19" t="s">
        <v>142</v>
      </c>
      <c r="I11" s="19" t="s">
        <v>143</v>
      </c>
      <c r="J11" s="19" t="s">
        <v>144</v>
      </c>
      <c r="K11" s="19" t="s">
        <v>32</v>
      </c>
      <c r="L11" s="19" t="s">
        <v>33</v>
      </c>
      <c r="M11" s="19" t="s">
        <v>34</v>
      </c>
      <c r="N11" s="19" t="s">
        <v>35</v>
      </c>
      <c r="O11" s="20">
        <v>12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25</v>
      </c>
      <c r="V11" s="20">
        <v>37</v>
      </c>
      <c r="W11" s="19" t="s">
        <v>36</v>
      </c>
      <c r="X11" s="19"/>
      <c r="Y11" s="19"/>
    </row>
    <row r="12" spans="1:113" s="21" customFormat="1" ht="162.75" x14ac:dyDescent="0.25">
      <c r="A12" s="12" t="s">
        <v>23</v>
      </c>
      <c r="B12" s="13" t="s">
        <v>24</v>
      </c>
      <c r="C12" s="35" t="s">
        <v>34</v>
      </c>
      <c r="D12" s="36" t="s">
        <v>383</v>
      </c>
      <c r="E12" s="36" t="s">
        <v>384</v>
      </c>
      <c r="F12" s="36" t="s">
        <v>385</v>
      </c>
      <c r="G12" s="36" t="s">
        <v>386</v>
      </c>
      <c r="H12" s="36" t="s">
        <v>387</v>
      </c>
      <c r="I12" s="36" t="s">
        <v>49</v>
      </c>
      <c r="J12" s="36" t="s">
        <v>388</v>
      </c>
      <c r="K12" s="36" t="s">
        <v>32</v>
      </c>
      <c r="L12" s="36" t="s">
        <v>33</v>
      </c>
      <c r="M12" s="36"/>
      <c r="N12" s="36"/>
      <c r="O12" s="37" t="s">
        <v>35</v>
      </c>
      <c r="P12" s="37" t="s">
        <v>35</v>
      </c>
      <c r="Q12" s="37" t="s">
        <v>35</v>
      </c>
      <c r="R12" s="37" t="s">
        <v>35</v>
      </c>
      <c r="S12" s="37" t="s">
        <v>35</v>
      </c>
      <c r="T12" s="37" t="s">
        <v>35</v>
      </c>
      <c r="U12" s="37" t="s">
        <v>35</v>
      </c>
      <c r="V12" s="37" t="s">
        <v>35</v>
      </c>
      <c r="W12" s="36" t="s">
        <v>282</v>
      </c>
      <c r="X12" s="36" t="s">
        <v>393</v>
      </c>
      <c r="Y12" s="36" t="s">
        <v>409</v>
      </c>
    </row>
    <row r="13" spans="1:113" ht="23.25" customHeight="1" x14ac:dyDescent="0.25">
      <c r="A13" s="41" t="str">
        <f>CONCATENATE(A14," - "&amp;B14," - "&amp;K14&amp;" - "&amp;L14,IF(K14="Secundaria"," ("&amp;M14&amp;")",""))</f>
        <v>INTERÉS PERSONAL - Interregional - Secundaria - PROFESOR (COMUNICACIÓN)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3"/>
      <c r="Y13" s="32"/>
    </row>
    <row r="14" spans="1:113" s="21" customFormat="1" ht="46.5" x14ac:dyDescent="0.25">
      <c r="A14" s="12" t="s">
        <v>23</v>
      </c>
      <c r="B14" s="13" t="s">
        <v>24</v>
      </c>
      <c r="C14" s="33">
        <v>1</v>
      </c>
      <c r="D14" s="19" t="s">
        <v>37</v>
      </c>
      <c r="E14" s="19" t="s">
        <v>38</v>
      </c>
      <c r="F14" s="19" t="s">
        <v>39</v>
      </c>
      <c r="G14" s="19" t="s">
        <v>40</v>
      </c>
      <c r="H14" s="19" t="s">
        <v>41</v>
      </c>
      <c r="I14" s="19" t="s">
        <v>30</v>
      </c>
      <c r="J14" s="19" t="s">
        <v>31</v>
      </c>
      <c r="K14" s="19" t="s">
        <v>42</v>
      </c>
      <c r="L14" s="19" t="s">
        <v>33</v>
      </c>
      <c r="M14" s="19" t="s">
        <v>43</v>
      </c>
      <c r="N14" s="19" t="s">
        <v>35</v>
      </c>
      <c r="O14" s="20">
        <v>18</v>
      </c>
      <c r="P14" s="20">
        <v>0</v>
      </c>
      <c r="Q14" s="20">
        <v>21.6</v>
      </c>
      <c r="R14" s="20">
        <v>1.7</v>
      </c>
      <c r="S14" s="20">
        <v>0</v>
      </c>
      <c r="T14" s="20">
        <v>0</v>
      </c>
      <c r="U14" s="20">
        <v>25</v>
      </c>
      <c r="V14" s="20">
        <v>66.3</v>
      </c>
      <c r="W14" s="19" t="s">
        <v>36</v>
      </c>
      <c r="X14" s="19"/>
      <c r="Y14" s="19"/>
    </row>
    <row r="15" spans="1:113" ht="23.25" x14ac:dyDescent="0.25">
      <c r="A15" s="41" t="str">
        <f>CONCATENATE(A16," - "&amp;B16," - "&amp;K16&amp;" - "&amp;L16,IF(K16="Secundaria"," ("&amp;M16&amp;")",""))</f>
        <v>INTERÉS PERSONAL - Interregional - Secundaria - PROFESOR ()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32"/>
    </row>
    <row r="16" spans="1:113" s="21" customFormat="1" ht="93" x14ac:dyDescent="0.25">
      <c r="A16" s="12" t="s">
        <v>23</v>
      </c>
      <c r="B16" s="13" t="s">
        <v>24</v>
      </c>
      <c r="C16" s="33" t="s">
        <v>34</v>
      </c>
      <c r="D16" s="19" t="s">
        <v>378</v>
      </c>
      <c r="E16" s="19" t="s">
        <v>379</v>
      </c>
      <c r="F16" s="19" t="s">
        <v>380</v>
      </c>
      <c r="G16" s="19" t="s">
        <v>381</v>
      </c>
      <c r="H16" s="19" t="s">
        <v>382</v>
      </c>
      <c r="I16" s="19" t="s">
        <v>119</v>
      </c>
      <c r="J16" s="19" t="s">
        <v>120</v>
      </c>
      <c r="K16" s="19" t="s">
        <v>42</v>
      </c>
      <c r="L16" s="19" t="s">
        <v>33</v>
      </c>
      <c r="M16" s="19"/>
      <c r="N16" s="19"/>
      <c r="O16" s="20" t="s">
        <v>35</v>
      </c>
      <c r="P16" s="20" t="s">
        <v>35</v>
      </c>
      <c r="Q16" s="20" t="s">
        <v>35</v>
      </c>
      <c r="R16" s="20" t="s">
        <v>35</v>
      </c>
      <c r="S16" s="20" t="s">
        <v>35</v>
      </c>
      <c r="T16" s="20" t="s">
        <v>35</v>
      </c>
      <c r="U16" s="20" t="s">
        <v>35</v>
      </c>
      <c r="V16" s="20" t="s">
        <v>35</v>
      </c>
      <c r="W16" s="19" t="s">
        <v>282</v>
      </c>
      <c r="X16" s="19" t="s">
        <v>394</v>
      </c>
      <c r="Y16" s="19"/>
    </row>
    <row r="17" spans="1:25" ht="23.25" x14ac:dyDescent="0.25">
      <c r="A17" s="41" t="str">
        <f>CONCATENATE(A18," - "&amp;B18," - "&amp;K18&amp;" - "&amp;L18,IF(K18="Secundaria"," ("&amp;M18&amp;")",""))</f>
        <v>UNIDAD FAMILIAR - Interregional - Primaria - PROFESOR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32"/>
    </row>
    <row r="18" spans="1:25" s="21" customFormat="1" ht="46.5" x14ac:dyDescent="0.25">
      <c r="A18" s="12" t="s">
        <v>44</v>
      </c>
      <c r="B18" s="13" t="s">
        <v>24</v>
      </c>
      <c r="C18" s="33">
        <v>1</v>
      </c>
      <c r="D18" s="19" t="s">
        <v>45</v>
      </c>
      <c r="E18" s="19" t="s">
        <v>46</v>
      </c>
      <c r="F18" s="19" t="s">
        <v>47</v>
      </c>
      <c r="G18" s="19" t="s">
        <v>47</v>
      </c>
      <c r="H18" s="19" t="s">
        <v>48</v>
      </c>
      <c r="I18" s="19" t="s">
        <v>49</v>
      </c>
      <c r="J18" s="19" t="s">
        <v>50</v>
      </c>
      <c r="K18" s="19" t="s">
        <v>32</v>
      </c>
      <c r="L18" s="19" t="s">
        <v>33</v>
      </c>
      <c r="M18" s="19" t="s">
        <v>34</v>
      </c>
      <c r="N18" s="19" t="s">
        <v>35</v>
      </c>
      <c r="O18" s="20">
        <v>18</v>
      </c>
      <c r="P18" s="20">
        <v>0</v>
      </c>
      <c r="Q18" s="20">
        <v>24.4</v>
      </c>
      <c r="R18" s="20">
        <v>0</v>
      </c>
      <c r="S18" s="20">
        <v>0</v>
      </c>
      <c r="T18" s="20">
        <v>0</v>
      </c>
      <c r="U18" s="20">
        <v>20</v>
      </c>
      <c r="V18" s="20">
        <v>62.4</v>
      </c>
      <c r="W18" s="19" t="s">
        <v>36</v>
      </c>
      <c r="X18" s="19"/>
      <c r="Y18" s="19"/>
    </row>
    <row r="19" spans="1:25" ht="23.25" x14ac:dyDescent="0.25">
      <c r="A19" s="41" t="str">
        <f>CONCATENATE(A20," - "&amp;B20," - "&amp;K20&amp;" - "&amp;L20,IF(K20="Secundaria"," ("&amp;M20&amp;")",""))</f>
        <v>INTERÉS PERSONAL - Regional - Primaria - DIRECTOR I.E.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3"/>
      <c r="Y19" s="32"/>
    </row>
    <row r="20" spans="1:25" s="21" customFormat="1" ht="46.5" x14ac:dyDescent="0.25">
      <c r="A20" s="12" t="s">
        <v>23</v>
      </c>
      <c r="B20" s="13" t="s">
        <v>51</v>
      </c>
      <c r="C20" s="33">
        <v>1</v>
      </c>
      <c r="D20" s="19" t="s">
        <v>52</v>
      </c>
      <c r="E20" s="19" t="s">
        <v>53</v>
      </c>
      <c r="F20" s="19" t="s">
        <v>54</v>
      </c>
      <c r="G20" s="19" t="s">
        <v>55</v>
      </c>
      <c r="H20" s="19" t="s">
        <v>56</v>
      </c>
      <c r="I20" s="19" t="s">
        <v>57</v>
      </c>
      <c r="J20" s="19" t="s">
        <v>58</v>
      </c>
      <c r="K20" s="19" t="s">
        <v>32</v>
      </c>
      <c r="L20" s="19" t="s">
        <v>59</v>
      </c>
      <c r="M20" s="19" t="s">
        <v>34</v>
      </c>
      <c r="N20" s="19" t="s">
        <v>35</v>
      </c>
      <c r="O20" s="20">
        <v>20</v>
      </c>
      <c r="P20" s="20">
        <v>0</v>
      </c>
      <c r="Q20" s="20">
        <v>16.8</v>
      </c>
      <c r="R20" s="20">
        <v>0.3</v>
      </c>
      <c r="S20" s="20">
        <v>0</v>
      </c>
      <c r="T20" s="20">
        <v>0</v>
      </c>
      <c r="U20" s="20">
        <v>22</v>
      </c>
      <c r="V20" s="20">
        <v>59.1</v>
      </c>
      <c r="W20" s="19" t="s">
        <v>36</v>
      </c>
      <c r="X20" s="19"/>
      <c r="Y20" s="19"/>
    </row>
    <row r="21" spans="1:25" s="21" customFormat="1" ht="46.5" x14ac:dyDescent="0.25">
      <c r="A21" s="12" t="s">
        <v>23</v>
      </c>
      <c r="B21" s="13" t="s">
        <v>51</v>
      </c>
      <c r="C21" s="33">
        <v>2</v>
      </c>
      <c r="D21" s="19" t="s">
        <v>178</v>
      </c>
      <c r="E21" s="19" t="s">
        <v>179</v>
      </c>
      <c r="F21" s="19" t="s">
        <v>180</v>
      </c>
      <c r="G21" s="19" t="s">
        <v>181</v>
      </c>
      <c r="H21" s="19" t="s">
        <v>182</v>
      </c>
      <c r="I21" s="19" t="s">
        <v>57</v>
      </c>
      <c r="J21" s="19" t="s">
        <v>58</v>
      </c>
      <c r="K21" s="19" t="s">
        <v>32</v>
      </c>
      <c r="L21" s="19" t="s">
        <v>59</v>
      </c>
      <c r="M21" s="19" t="s">
        <v>34</v>
      </c>
      <c r="N21" s="19" t="s">
        <v>35</v>
      </c>
      <c r="O21" s="20">
        <v>16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11</v>
      </c>
      <c r="V21" s="20">
        <v>27</v>
      </c>
      <c r="W21" s="19" t="s">
        <v>36</v>
      </c>
      <c r="X21" s="19"/>
      <c r="Y21" s="19"/>
    </row>
    <row r="22" spans="1:25" ht="23.25" x14ac:dyDescent="0.25">
      <c r="A22" s="41" t="str">
        <f>CONCATENATE(A23," - "&amp;B23," - "&amp;K23&amp;" - "&amp;L23,IF(K23="Secundaria"," ("&amp;M23&amp;")",""))</f>
        <v>INTERÉS PERSONAL - Regional - Inicial - Cuna-jardín - PROFESOR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3"/>
      <c r="Y22" s="32"/>
    </row>
    <row r="23" spans="1:25" s="21" customFormat="1" ht="162.75" x14ac:dyDescent="0.25">
      <c r="A23" s="38" t="s">
        <v>23</v>
      </c>
      <c r="B23" s="39" t="s">
        <v>51</v>
      </c>
      <c r="C23" s="35" t="s">
        <v>34</v>
      </c>
      <c r="D23" s="36" t="s">
        <v>372</v>
      </c>
      <c r="E23" s="36" t="s">
        <v>373</v>
      </c>
      <c r="F23" s="36" t="s">
        <v>374</v>
      </c>
      <c r="G23" s="36" t="s">
        <v>375</v>
      </c>
      <c r="H23" s="36" t="s">
        <v>376</v>
      </c>
      <c r="I23" s="36" t="s">
        <v>57</v>
      </c>
      <c r="J23" s="36" t="s">
        <v>58</v>
      </c>
      <c r="K23" s="36" t="s">
        <v>377</v>
      </c>
      <c r="L23" s="36" t="s">
        <v>33</v>
      </c>
      <c r="M23" s="36"/>
      <c r="N23" s="36"/>
      <c r="O23" s="37" t="s">
        <v>35</v>
      </c>
      <c r="P23" s="37" t="s">
        <v>35</v>
      </c>
      <c r="Q23" s="37" t="s">
        <v>35</v>
      </c>
      <c r="R23" s="37" t="s">
        <v>35</v>
      </c>
      <c r="S23" s="37" t="s">
        <v>35</v>
      </c>
      <c r="T23" s="37" t="s">
        <v>35</v>
      </c>
      <c r="U23" s="37" t="s">
        <v>35</v>
      </c>
      <c r="V23" s="37" t="s">
        <v>35</v>
      </c>
      <c r="W23" s="36" t="s">
        <v>282</v>
      </c>
      <c r="X23" s="36" t="s">
        <v>392</v>
      </c>
      <c r="Y23" s="36" t="s">
        <v>413</v>
      </c>
    </row>
    <row r="24" spans="1:25" ht="23.25" x14ac:dyDescent="0.25">
      <c r="A24" s="41" t="str">
        <f>CONCATENATE(A25," - "&amp;B25," - "&amp;K25&amp;" - "&amp;L25,IF(K25="Secundaria"," ("&amp;M25&amp;")",""))</f>
        <v>INTERÉS PERSONAL - Regional - Inicial - Jardín - PROFESOR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  <c r="Y24" s="32"/>
    </row>
    <row r="25" spans="1:25" s="21" customFormat="1" ht="46.5" x14ac:dyDescent="0.25">
      <c r="A25" s="12" t="s">
        <v>23</v>
      </c>
      <c r="B25" s="13" t="s">
        <v>51</v>
      </c>
      <c r="C25" s="33">
        <v>1</v>
      </c>
      <c r="D25" s="19" t="s">
        <v>156</v>
      </c>
      <c r="E25" s="19" t="s">
        <v>157</v>
      </c>
      <c r="F25" s="19" t="s">
        <v>158</v>
      </c>
      <c r="G25" s="19" t="s">
        <v>159</v>
      </c>
      <c r="H25" s="19" t="s">
        <v>160</v>
      </c>
      <c r="I25" s="19" t="s">
        <v>57</v>
      </c>
      <c r="J25" s="19" t="s">
        <v>58</v>
      </c>
      <c r="K25" s="19" t="s">
        <v>161</v>
      </c>
      <c r="L25" s="19" t="s">
        <v>33</v>
      </c>
      <c r="M25" s="19" t="s">
        <v>34</v>
      </c>
      <c r="N25" s="19" t="s">
        <v>35</v>
      </c>
      <c r="O25" s="20">
        <v>12</v>
      </c>
      <c r="P25" s="20">
        <v>0</v>
      </c>
      <c r="Q25" s="20">
        <v>0</v>
      </c>
      <c r="R25" s="20">
        <v>0.1</v>
      </c>
      <c r="S25" s="20">
        <v>0</v>
      </c>
      <c r="T25" s="20">
        <v>0</v>
      </c>
      <c r="U25" s="20">
        <v>22</v>
      </c>
      <c r="V25" s="20">
        <v>34.1</v>
      </c>
      <c r="W25" s="19" t="s">
        <v>36</v>
      </c>
      <c r="X25" s="19"/>
      <c r="Y25" s="19"/>
    </row>
    <row r="26" spans="1:25" s="21" customFormat="1" ht="116.25" x14ac:dyDescent="0.25">
      <c r="A26" s="12" t="s">
        <v>23</v>
      </c>
      <c r="B26" s="13" t="s">
        <v>51</v>
      </c>
      <c r="C26" s="33" t="s">
        <v>34</v>
      </c>
      <c r="D26" s="19" t="s">
        <v>357</v>
      </c>
      <c r="E26" s="19" t="s">
        <v>358</v>
      </c>
      <c r="F26" s="19" t="s">
        <v>359</v>
      </c>
      <c r="G26" s="19" t="s">
        <v>360</v>
      </c>
      <c r="H26" s="19" t="s">
        <v>361</v>
      </c>
      <c r="I26" s="19" t="s">
        <v>57</v>
      </c>
      <c r="J26" s="19" t="s">
        <v>58</v>
      </c>
      <c r="K26" s="19" t="s">
        <v>161</v>
      </c>
      <c r="L26" s="19" t="s">
        <v>33</v>
      </c>
      <c r="M26" s="19"/>
      <c r="N26" s="19"/>
      <c r="O26" s="20" t="s">
        <v>35</v>
      </c>
      <c r="P26" s="20" t="s">
        <v>35</v>
      </c>
      <c r="Q26" s="20" t="s">
        <v>35</v>
      </c>
      <c r="R26" s="20" t="s">
        <v>35</v>
      </c>
      <c r="S26" s="20" t="s">
        <v>35</v>
      </c>
      <c r="T26" s="20" t="s">
        <v>35</v>
      </c>
      <c r="U26" s="20" t="s">
        <v>35</v>
      </c>
      <c r="V26" s="20" t="s">
        <v>35</v>
      </c>
      <c r="W26" s="19" t="s">
        <v>282</v>
      </c>
      <c r="X26" s="19" t="s">
        <v>397</v>
      </c>
      <c r="Y26" s="19"/>
    </row>
    <row r="27" spans="1:25" s="21" customFormat="1" ht="162.75" x14ac:dyDescent="0.25">
      <c r="A27" s="38" t="s">
        <v>23</v>
      </c>
      <c r="B27" s="39" t="s">
        <v>51</v>
      </c>
      <c r="C27" s="35" t="s">
        <v>34</v>
      </c>
      <c r="D27" s="36" t="s">
        <v>362</v>
      </c>
      <c r="E27" s="36" t="s">
        <v>363</v>
      </c>
      <c r="F27" s="36" t="s">
        <v>364</v>
      </c>
      <c r="G27" s="36" t="s">
        <v>365</v>
      </c>
      <c r="H27" s="36" t="s">
        <v>366</v>
      </c>
      <c r="I27" s="36" t="s">
        <v>57</v>
      </c>
      <c r="J27" s="36" t="s">
        <v>58</v>
      </c>
      <c r="K27" s="36" t="s">
        <v>161</v>
      </c>
      <c r="L27" s="36" t="s">
        <v>33</v>
      </c>
      <c r="M27" s="36"/>
      <c r="N27" s="36"/>
      <c r="O27" s="37" t="s">
        <v>35</v>
      </c>
      <c r="P27" s="37" t="s">
        <v>35</v>
      </c>
      <c r="Q27" s="37" t="s">
        <v>35</v>
      </c>
      <c r="R27" s="37" t="s">
        <v>35</v>
      </c>
      <c r="S27" s="37" t="s">
        <v>35</v>
      </c>
      <c r="T27" s="37" t="s">
        <v>35</v>
      </c>
      <c r="U27" s="37" t="s">
        <v>35</v>
      </c>
      <c r="V27" s="37" t="s">
        <v>35</v>
      </c>
      <c r="W27" s="36" t="s">
        <v>282</v>
      </c>
      <c r="X27" s="36" t="s">
        <v>395</v>
      </c>
      <c r="Y27" s="36" t="s">
        <v>409</v>
      </c>
    </row>
    <row r="28" spans="1:25" s="21" customFormat="1" ht="69.75" x14ac:dyDescent="0.25">
      <c r="A28" s="12" t="s">
        <v>23</v>
      </c>
      <c r="B28" s="13" t="s">
        <v>51</v>
      </c>
      <c r="C28" s="33" t="s">
        <v>34</v>
      </c>
      <c r="D28" s="19" t="s">
        <v>367</v>
      </c>
      <c r="E28" s="19" t="s">
        <v>368</v>
      </c>
      <c r="F28" s="19" t="s">
        <v>369</v>
      </c>
      <c r="G28" s="19" t="s">
        <v>370</v>
      </c>
      <c r="H28" s="19" t="s">
        <v>371</v>
      </c>
      <c r="I28" s="19" t="s">
        <v>57</v>
      </c>
      <c r="J28" s="19" t="s">
        <v>58</v>
      </c>
      <c r="K28" s="19" t="s">
        <v>161</v>
      </c>
      <c r="L28" s="19" t="s">
        <v>33</v>
      </c>
      <c r="M28" s="19"/>
      <c r="N28" s="19"/>
      <c r="O28" s="20" t="s">
        <v>35</v>
      </c>
      <c r="P28" s="20" t="s">
        <v>35</v>
      </c>
      <c r="Q28" s="20" t="s">
        <v>35</v>
      </c>
      <c r="R28" s="20" t="s">
        <v>35</v>
      </c>
      <c r="S28" s="20" t="s">
        <v>35</v>
      </c>
      <c r="T28" s="20" t="s">
        <v>35</v>
      </c>
      <c r="U28" s="20" t="s">
        <v>35</v>
      </c>
      <c r="V28" s="20" t="s">
        <v>35</v>
      </c>
      <c r="W28" s="19" t="s">
        <v>282</v>
      </c>
      <c r="X28" s="19" t="s">
        <v>391</v>
      </c>
      <c r="Y28" s="19"/>
    </row>
    <row r="29" spans="1:25" ht="23.25" x14ac:dyDescent="0.25">
      <c r="A29" s="41" t="str">
        <f>CONCATENATE(A30," - "&amp;B30," - "&amp;K30&amp;" - "&amp;L30,IF(K30="Secundaria"," ("&amp;M30&amp;")",""))</f>
        <v>INTERÉS PERSONAL - Regional - Primaria - PROFESOR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/>
      <c r="Y29" s="32"/>
    </row>
    <row r="30" spans="1:25" s="21" customFormat="1" x14ac:dyDescent="0.25">
      <c r="A30" s="12" t="s">
        <v>23</v>
      </c>
      <c r="B30" s="13" t="s">
        <v>51</v>
      </c>
      <c r="C30" s="33">
        <v>1</v>
      </c>
      <c r="D30" s="19" t="s">
        <v>60</v>
      </c>
      <c r="E30" s="19" t="s">
        <v>61</v>
      </c>
      <c r="F30" s="19" t="s">
        <v>62</v>
      </c>
      <c r="G30" s="19" t="s">
        <v>63</v>
      </c>
      <c r="H30" s="19" t="s">
        <v>64</v>
      </c>
      <c r="I30" s="19" t="s">
        <v>57</v>
      </c>
      <c r="J30" s="19" t="s">
        <v>58</v>
      </c>
      <c r="K30" s="19" t="s">
        <v>32</v>
      </c>
      <c r="L30" s="19" t="s">
        <v>33</v>
      </c>
      <c r="M30" s="19" t="s">
        <v>34</v>
      </c>
      <c r="N30" s="19" t="s">
        <v>35</v>
      </c>
      <c r="O30" s="20">
        <v>16</v>
      </c>
      <c r="P30" s="20">
        <v>22.8</v>
      </c>
      <c r="Q30" s="20">
        <v>0</v>
      </c>
      <c r="R30" s="20">
        <v>3.5</v>
      </c>
      <c r="S30" s="20">
        <v>0</v>
      </c>
      <c r="T30" s="20">
        <v>0</v>
      </c>
      <c r="U30" s="20">
        <v>13</v>
      </c>
      <c r="V30" s="20">
        <v>55.3</v>
      </c>
      <c r="W30" s="19" t="s">
        <v>36</v>
      </c>
      <c r="X30" s="19"/>
      <c r="Y30" s="19"/>
    </row>
    <row r="31" spans="1:25" s="21" customFormat="1" x14ac:dyDescent="0.25">
      <c r="A31" s="12" t="s">
        <v>23</v>
      </c>
      <c r="B31" s="13" t="s">
        <v>51</v>
      </c>
      <c r="C31" s="33">
        <v>2</v>
      </c>
      <c r="D31" s="19" t="s">
        <v>65</v>
      </c>
      <c r="E31" s="19" t="s">
        <v>66</v>
      </c>
      <c r="F31" s="19" t="s">
        <v>67</v>
      </c>
      <c r="G31" s="19" t="s">
        <v>68</v>
      </c>
      <c r="H31" s="19" t="s">
        <v>69</v>
      </c>
      <c r="I31" s="19" t="s">
        <v>57</v>
      </c>
      <c r="J31" s="19" t="s">
        <v>58</v>
      </c>
      <c r="K31" s="19" t="s">
        <v>32</v>
      </c>
      <c r="L31" s="19" t="s">
        <v>33</v>
      </c>
      <c r="M31" s="19" t="s">
        <v>34</v>
      </c>
      <c r="N31" s="19" t="s">
        <v>35</v>
      </c>
      <c r="O31" s="20">
        <v>14</v>
      </c>
      <c r="P31" s="20">
        <v>29.1</v>
      </c>
      <c r="Q31" s="20">
        <v>0</v>
      </c>
      <c r="R31" s="20">
        <v>0</v>
      </c>
      <c r="S31" s="20">
        <v>0</v>
      </c>
      <c r="T31" s="20">
        <v>0</v>
      </c>
      <c r="U31" s="20">
        <v>8</v>
      </c>
      <c r="V31" s="20">
        <v>51.1</v>
      </c>
      <c r="W31" s="19" t="s">
        <v>36</v>
      </c>
      <c r="X31" s="19"/>
      <c r="Y31" s="19"/>
    </row>
    <row r="32" spans="1:25" s="21" customFormat="1" ht="46.5" x14ac:dyDescent="0.25">
      <c r="A32" s="12" t="s">
        <v>23</v>
      </c>
      <c r="B32" s="13" t="s">
        <v>51</v>
      </c>
      <c r="C32" s="33">
        <v>3</v>
      </c>
      <c r="D32" s="19" t="s">
        <v>70</v>
      </c>
      <c r="E32" s="19" t="s">
        <v>71</v>
      </c>
      <c r="F32" s="19" t="s">
        <v>72</v>
      </c>
      <c r="G32" s="19" t="s">
        <v>73</v>
      </c>
      <c r="H32" s="19" t="s">
        <v>74</v>
      </c>
      <c r="I32" s="19" t="s">
        <v>57</v>
      </c>
      <c r="J32" s="19" t="s">
        <v>58</v>
      </c>
      <c r="K32" s="19" t="s">
        <v>32</v>
      </c>
      <c r="L32" s="19" t="s">
        <v>33</v>
      </c>
      <c r="M32" s="19" t="s">
        <v>34</v>
      </c>
      <c r="N32" s="19" t="s">
        <v>35</v>
      </c>
      <c r="O32" s="20">
        <v>10</v>
      </c>
      <c r="P32" s="20">
        <v>2.7</v>
      </c>
      <c r="Q32" s="20">
        <v>19.399999999999999</v>
      </c>
      <c r="R32" s="20">
        <v>0</v>
      </c>
      <c r="S32" s="20">
        <v>0</v>
      </c>
      <c r="T32" s="20">
        <v>0</v>
      </c>
      <c r="U32" s="20">
        <v>19</v>
      </c>
      <c r="V32" s="20">
        <v>51.1</v>
      </c>
      <c r="W32" s="19" t="s">
        <v>36</v>
      </c>
      <c r="X32" s="19"/>
      <c r="Y32" s="19"/>
    </row>
    <row r="33" spans="1:25" s="21" customFormat="1" ht="46.5" x14ac:dyDescent="0.25">
      <c r="A33" s="12" t="s">
        <v>23</v>
      </c>
      <c r="B33" s="13" t="s">
        <v>51</v>
      </c>
      <c r="C33" s="33">
        <v>4</v>
      </c>
      <c r="D33" s="19" t="s">
        <v>75</v>
      </c>
      <c r="E33" s="19" t="s">
        <v>76</v>
      </c>
      <c r="F33" s="19" t="s">
        <v>77</v>
      </c>
      <c r="G33" s="19" t="s">
        <v>78</v>
      </c>
      <c r="H33" s="19" t="s">
        <v>79</v>
      </c>
      <c r="I33" s="19" t="s">
        <v>57</v>
      </c>
      <c r="J33" s="19" t="s">
        <v>58</v>
      </c>
      <c r="K33" s="19" t="s">
        <v>32</v>
      </c>
      <c r="L33" s="19" t="s">
        <v>33</v>
      </c>
      <c r="M33" s="19" t="s">
        <v>34</v>
      </c>
      <c r="N33" s="19" t="s">
        <v>35</v>
      </c>
      <c r="O33" s="20">
        <v>12</v>
      </c>
      <c r="P33" s="20">
        <v>0</v>
      </c>
      <c r="Q33" s="20">
        <v>0</v>
      </c>
      <c r="R33" s="20">
        <v>12.5</v>
      </c>
      <c r="S33" s="20">
        <v>0</v>
      </c>
      <c r="T33" s="20">
        <v>0</v>
      </c>
      <c r="U33" s="20">
        <v>25</v>
      </c>
      <c r="V33" s="20">
        <v>49.5</v>
      </c>
      <c r="W33" s="19" t="s">
        <v>36</v>
      </c>
      <c r="X33" s="19"/>
      <c r="Y33" s="19"/>
    </row>
    <row r="34" spans="1:25" s="21" customFormat="1" x14ac:dyDescent="0.25">
      <c r="A34" s="12" t="s">
        <v>23</v>
      </c>
      <c r="B34" s="13" t="s">
        <v>51</v>
      </c>
      <c r="C34" s="33">
        <v>5</v>
      </c>
      <c r="D34" s="19" t="s">
        <v>80</v>
      </c>
      <c r="E34" s="19" t="s">
        <v>81</v>
      </c>
      <c r="F34" s="19" t="s">
        <v>82</v>
      </c>
      <c r="G34" s="19" t="s">
        <v>83</v>
      </c>
      <c r="H34" s="19" t="s">
        <v>84</v>
      </c>
      <c r="I34" s="19" t="s">
        <v>57</v>
      </c>
      <c r="J34" s="19" t="s">
        <v>58</v>
      </c>
      <c r="K34" s="19" t="s">
        <v>32</v>
      </c>
      <c r="L34" s="19" t="s">
        <v>33</v>
      </c>
      <c r="M34" s="19" t="s">
        <v>34</v>
      </c>
      <c r="N34" s="19" t="s">
        <v>35</v>
      </c>
      <c r="O34" s="20">
        <v>12</v>
      </c>
      <c r="P34" s="20">
        <v>0</v>
      </c>
      <c r="Q34" s="20">
        <v>0</v>
      </c>
      <c r="R34" s="20">
        <v>12.5</v>
      </c>
      <c r="S34" s="20">
        <v>0</v>
      </c>
      <c r="T34" s="20">
        <v>0</v>
      </c>
      <c r="U34" s="20">
        <v>23</v>
      </c>
      <c r="V34" s="20">
        <v>47.5</v>
      </c>
      <c r="W34" s="19" t="s">
        <v>36</v>
      </c>
      <c r="X34" s="19"/>
      <c r="Y34" s="19"/>
    </row>
    <row r="35" spans="1:25" s="21" customFormat="1" x14ac:dyDescent="0.25">
      <c r="A35" s="12" t="s">
        <v>23</v>
      </c>
      <c r="B35" s="13" t="s">
        <v>51</v>
      </c>
      <c r="C35" s="33">
        <v>6</v>
      </c>
      <c r="D35" s="19" t="s">
        <v>85</v>
      </c>
      <c r="E35" s="19" t="s">
        <v>86</v>
      </c>
      <c r="F35" s="19" t="s">
        <v>87</v>
      </c>
      <c r="G35" s="19" t="s">
        <v>88</v>
      </c>
      <c r="H35" s="19" t="s">
        <v>89</v>
      </c>
      <c r="I35" s="19" t="s">
        <v>57</v>
      </c>
      <c r="J35" s="19" t="s">
        <v>58</v>
      </c>
      <c r="K35" s="19" t="s">
        <v>32</v>
      </c>
      <c r="L35" s="19" t="s">
        <v>33</v>
      </c>
      <c r="M35" s="19" t="s">
        <v>34</v>
      </c>
      <c r="N35" s="19" t="s">
        <v>35</v>
      </c>
      <c r="O35" s="20">
        <v>14</v>
      </c>
      <c r="P35" s="20">
        <v>0</v>
      </c>
      <c r="Q35" s="20">
        <v>0</v>
      </c>
      <c r="R35" s="20">
        <v>8.1999999999999993</v>
      </c>
      <c r="S35" s="20">
        <v>0</v>
      </c>
      <c r="T35" s="20">
        <v>0</v>
      </c>
      <c r="U35" s="20">
        <v>24</v>
      </c>
      <c r="V35" s="20">
        <v>46.2</v>
      </c>
      <c r="W35" s="19" t="s">
        <v>36</v>
      </c>
      <c r="X35" s="19"/>
      <c r="Y35" s="19"/>
    </row>
    <row r="36" spans="1:25" s="21" customFormat="1" x14ac:dyDescent="0.25">
      <c r="A36" s="12" t="s">
        <v>23</v>
      </c>
      <c r="B36" s="13" t="s">
        <v>51</v>
      </c>
      <c r="C36" s="33">
        <v>7</v>
      </c>
      <c r="D36" s="19" t="s">
        <v>90</v>
      </c>
      <c r="E36" s="19" t="s">
        <v>91</v>
      </c>
      <c r="F36" s="19" t="s">
        <v>92</v>
      </c>
      <c r="G36" s="19" t="s">
        <v>93</v>
      </c>
      <c r="H36" s="19" t="s">
        <v>94</v>
      </c>
      <c r="I36" s="19" t="s">
        <v>57</v>
      </c>
      <c r="J36" s="19" t="s">
        <v>58</v>
      </c>
      <c r="K36" s="19" t="s">
        <v>32</v>
      </c>
      <c r="L36" s="19" t="s">
        <v>33</v>
      </c>
      <c r="M36" s="19" t="s">
        <v>34</v>
      </c>
      <c r="N36" s="19" t="s">
        <v>35</v>
      </c>
      <c r="O36" s="20">
        <v>20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25</v>
      </c>
      <c r="V36" s="20">
        <v>45</v>
      </c>
      <c r="W36" s="19" t="s">
        <v>36</v>
      </c>
      <c r="X36" s="19"/>
      <c r="Y36" s="19"/>
    </row>
    <row r="37" spans="1:25" s="21" customFormat="1" x14ac:dyDescent="0.25">
      <c r="A37" s="12" t="s">
        <v>23</v>
      </c>
      <c r="B37" s="13" t="s">
        <v>51</v>
      </c>
      <c r="C37" s="33">
        <v>8</v>
      </c>
      <c r="D37" s="19" t="s">
        <v>95</v>
      </c>
      <c r="E37" s="19" t="s">
        <v>96</v>
      </c>
      <c r="F37" s="19" t="s">
        <v>97</v>
      </c>
      <c r="G37" s="19" t="s">
        <v>62</v>
      </c>
      <c r="H37" s="19" t="s">
        <v>98</v>
      </c>
      <c r="I37" s="19" t="s">
        <v>57</v>
      </c>
      <c r="J37" s="19" t="s">
        <v>58</v>
      </c>
      <c r="K37" s="19" t="s">
        <v>32</v>
      </c>
      <c r="L37" s="19" t="s">
        <v>33</v>
      </c>
      <c r="M37" s="19" t="s">
        <v>34</v>
      </c>
      <c r="N37" s="19" t="s">
        <v>35</v>
      </c>
      <c r="O37" s="20">
        <v>16</v>
      </c>
      <c r="P37" s="20">
        <v>0</v>
      </c>
      <c r="Q37" s="20">
        <v>1.4</v>
      </c>
      <c r="R37" s="20">
        <v>0</v>
      </c>
      <c r="S37" s="20">
        <v>0</v>
      </c>
      <c r="T37" s="20">
        <v>0</v>
      </c>
      <c r="U37" s="20">
        <v>22</v>
      </c>
      <c r="V37" s="20">
        <v>39.4</v>
      </c>
      <c r="W37" s="19" t="s">
        <v>36</v>
      </c>
      <c r="X37" s="19"/>
      <c r="Y37" s="19"/>
    </row>
    <row r="38" spans="1:25" s="21" customFormat="1" x14ac:dyDescent="0.25">
      <c r="A38" s="12" t="s">
        <v>23</v>
      </c>
      <c r="B38" s="13" t="s">
        <v>51</v>
      </c>
      <c r="C38" s="33">
        <v>9</v>
      </c>
      <c r="D38" s="19" t="s">
        <v>99</v>
      </c>
      <c r="E38" s="19" t="s">
        <v>100</v>
      </c>
      <c r="F38" s="19" t="s">
        <v>101</v>
      </c>
      <c r="G38" s="19" t="s">
        <v>102</v>
      </c>
      <c r="H38" s="19" t="s">
        <v>103</v>
      </c>
      <c r="I38" s="19" t="s">
        <v>57</v>
      </c>
      <c r="J38" s="19" t="s">
        <v>58</v>
      </c>
      <c r="K38" s="19" t="s">
        <v>32</v>
      </c>
      <c r="L38" s="19" t="s">
        <v>33</v>
      </c>
      <c r="M38" s="19" t="s">
        <v>34</v>
      </c>
      <c r="N38" s="19" t="s">
        <v>35</v>
      </c>
      <c r="O38" s="20">
        <v>16</v>
      </c>
      <c r="P38" s="20">
        <v>0</v>
      </c>
      <c r="Q38" s="20">
        <v>0</v>
      </c>
      <c r="R38" s="20">
        <v>5</v>
      </c>
      <c r="S38" s="20">
        <v>0</v>
      </c>
      <c r="T38" s="20">
        <v>0</v>
      </c>
      <c r="U38" s="20">
        <v>18</v>
      </c>
      <c r="V38" s="20">
        <v>39</v>
      </c>
      <c r="W38" s="19" t="s">
        <v>36</v>
      </c>
      <c r="X38" s="19"/>
      <c r="Y38" s="19"/>
    </row>
    <row r="39" spans="1:25" s="21" customFormat="1" x14ac:dyDescent="0.25">
      <c r="A39" s="12" t="s">
        <v>23</v>
      </c>
      <c r="B39" s="13" t="s">
        <v>51</v>
      </c>
      <c r="C39" s="33">
        <v>10</v>
      </c>
      <c r="D39" s="19" t="s">
        <v>109</v>
      </c>
      <c r="E39" s="19" t="s">
        <v>110</v>
      </c>
      <c r="F39" s="19" t="s">
        <v>111</v>
      </c>
      <c r="G39" s="19" t="s">
        <v>112</v>
      </c>
      <c r="H39" s="19" t="s">
        <v>113</v>
      </c>
      <c r="I39" s="19" t="s">
        <v>57</v>
      </c>
      <c r="J39" s="19" t="s">
        <v>58</v>
      </c>
      <c r="K39" s="19" t="s">
        <v>32</v>
      </c>
      <c r="L39" s="19" t="s">
        <v>33</v>
      </c>
      <c r="M39" s="19" t="s">
        <v>34</v>
      </c>
      <c r="N39" s="19" t="s">
        <v>35</v>
      </c>
      <c r="O39" s="20">
        <v>14</v>
      </c>
      <c r="P39" s="20">
        <v>0</v>
      </c>
      <c r="Q39" s="20">
        <v>0</v>
      </c>
      <c r="R39" s="20">
        <v>10.3</v>
      </c>
      <c r="S39" s="20">
        <v>0</v>
      </c>
      <c r="T39" s="20">
        <v>0</v>
      </c>
      <c r="U39" s="20">
        <v>14</v>
      </c>
      <c r="V39" s="20">
        <v>38.299999999999997</v>
      </c>
      <c r="W39" s="19" t="s">
        <v>36</v>
      </c>
      <c r="X39" s="19"/>
      <c r="Y39" s="19"/>
    </row>
    <row r="40" spans="1:25" s="21" customFormat="1" ht="46.5" x14ac:dyDescent="0.25">
      <c r="A40" s="12" t="s">
        <v>23</v>
      </c>
      <c r="B40" s="13" t="s">
        <v>51</v>
      </c>
      <c r="C40" s="33">
        <v>11</v>
      </c>
      <c r="D40" s="19" t="s">
        <v>121</v>
      </c>
      <c r="E40" s="19" t="s">
        <v>122</v>
      </c>
      <c r="F40" s="19" t="s">
        <v>123</v>
      </c>
      <c r="G40" s="19" t="s">
        <v>124</v>
      </c>
      <c r="H40" s="19" t="s">
        <v>125</v>
      </c>
      <c r="I40" s="19" t="s">
        <v>57</v>
      </c>
      <c r="J40" s="19" t="s">
        <v>58</v>
      </c>
      <c r="K40" s="19" t="s">
        <v>32</v>
      </c>
      <c r="L40" s="19" t="s">
        <v>33</v>
      </c>
      <c r="M40" s="19" t="s">
        <v>34</v>
      </c>
      <c r="N40" s="19" t="s">
        <v>35</v>
      </c>
      <c r="O40" s="20">
        <v>14</v>
      </c>
      <c r="P40" s="20">
        <v>0</v>
      </c>
      <c r="Q40" s="20">
        <v>2</v>
      </c>
      <c r="R40" s="20">
        <v>0</v>
      </c>
      <c r="S40" s="20">
        <v>0</v>
      </c>
      <c r="T40" s="20">
        <v>0</v>
      </c>
      <c r="U40" s="20">
        <v>22</v>
      </c>
      <c r="V40" s="20">
        <v>38</v>
      </c>
      <c r="W40" s="19" t="s">
        <v>36</v>
      </c>
      <c r="X40" s="19"/>
      <c r="Y40" s="19"/>
    </row>
    <row r="41" spans="1:25" s="21" customFormat="1" x14ac:dyDescent="0.25">
      <c r="A41" s="12" t="s">
        <v>23</v>
      </c>
      <c r="B41" s="13" t="s">
        <v>51</v>
      </c>
      <c r="C41" s="33">
        <v>12</v>
      </c>
      <c r="D41" s="19" t="s">
        <v>151</v>
      </c>
      <c r="E41" s="19" t="s">
        <v>152</v>
      </c>
      <c r="F41" s="19" t="s">
        <v>153</v>
      </c>
      <c r="G41" s="19" t="s">
        <v>154</v>
      </c>
      <c r="H41" s="19" t="s">
        <v>155</v>
      </c>
      <c r="I41" s="19" t="s">
        <v>57</v>
      </c>
      <c r="J41" s="19" t="s">
        <v>58</v>
      </c>
      <c r="K41" s="19" t="s">
        <v>32</v>
      </c>
      <c r="L41" s="19" t="s">
        <v>33</v>
      </c>
      <c r="M41" s="19" t="s">
        <v>34</v>
      </c>
      <c r="N41" s="19" t="s">
        <v>35</v>
      </c>
      <c r="O41" s="20">
        <v>14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22</v>
      </c>
      <c r="V41" s="20">
        <v>36</v>
      </c>
      <c r="W41" s="19" t="s">
        <v>36</v>
      </c>
      <c r="X41" s="19"/>
      <c r="Y41" s="19"/>
    </row>
    <row r="42" spans="1:25" s="21" customFormat="1" x14ac:dyDescent="0.25">
      <c r="A42" s="12" t="s">
        <v>23</v>
      </c>
      <c r="B42" s="13" t="s">
        <v>51</v>
      </c>
      <c r="C42" s="33">
        <v>13</v>
      </c>
      <c r="D42" s="19" t="s">
        <v>165</v>
      </c>
      <c r="E42" s="19" t="s">
        <v>166</v>
      </c>
      <c r="F42" s="19" t="s">
        <v>167</v>
      </c>
      <c r="G42" s="19" t="s">
        <v>168</v>
      </c>
      <c r="H42" s="19" t="s">
        <v>169</v>
      </c>
      <c r="I42" s="19" t="s">
        <v>57</v>
      </c>
      <c r="J42" s="19" t="s">
        <v>58</v>
      </c>
      <c r="K42" s="19" t="s">
        <v>32</v>
      </c>
      <c r="L42" s="19" t="s">
        <v>33</v>
      </c>
      <c r="M42" s="19" t="s">
        <v>34</v>
      </c>
      <c r="N42" s="19" t="s">
        <v>35</v>
      </c>
      <c r="O42" s="20">
        <v>12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22</v>
      </c>
      <c r="V42" s="20">
        <v>34</v>
      </c>
      <c r="W42" s="19" t="s">
        <v>36</v>
      </c>
      <c r="X42" s="19"/>
      <c r="Y42" s="19"/>
    </row>
    <row r="43" spans="1:25" s="21" customFormat="1" ht="46.5" x14ac:dyDescent="0.25">
      <c r="A43" s="12" t="s">
        <v>23</v>
      </c>
      <c r="B43" s="13" t="s">
        <v>51</v>
      </c>
      <c r="C43" s="33">
        <v>14</v>
      </c>
      <c r="D43" s="19" t="s">
        <v>170</v>
      </c>
      <c r="E43" s="19" t="s">
        <v>171</v>
      </c>
      <c r="F43" s="19" t="s">
        <v>172</v>
      </c>
      <c r="G43" s="19" t="s">
        <v>124</v>
      </c>
      <c r="H43" s="19" t="s">
        <v>173</v>
      </c>
      <c r="I43" s="19" t="s">
        <v>57</v>
      </c>
      <c r="J43" s="19" t="s">
        <v>58</v>
      </c>
      <c r="K43" s="19" t="s">
        <v>32</v>
      </c>
      <c r="L43" s="19" t="s">
        <v>33</v>
      </c>
      <c r="M43" s="19" t="s">
        <v>34</v>
      </c>
      <c r="N43" s="19" t="s">
        <v>35</v>
      </c>
      <c r="O43" s="20">
        <v>16</v>
      </c>
      <c r="P43" s="20">
        <v>0</v>
      </c>
      <c r="Q43" s="20">
        <v>0</v>
      </c>
      <c r="R43" s="20">
        <v>3.6</v>
      </c>
      <c r="S43" s="20">
        <v>0</v>
      </c>
      <c r="T43" s="20">
        <v>0</v>
      </c>
      <c r="U43" s="20">
        <v>14</v>
      </c>
      <c r="V43" s="20">
        <v>33.6</v>
      </c>
      <c r="W43" s="19" t="s">
        <v>36</v>
      </c>
      <c r="X43" s="19"/>
      <c r="Y43" s="19"/>
    </row>
    <row r="44" spans="1:25" s="21" customFormat="1" ht="46.5" x14ac:dyDescent="0.25">
      <c r="A44" s="12" t="s">
        <v>23</v>
      </c>
      <c r="B44" s="13" t="s">
        <v>51</v>
      </c>
      <c r="C44" s="33">
        <v>15</v>
      </c>
      <c r="D44" s="19" t="s">
        <v>187</v>
      </c>
      <c r="E44" s="19" t="s">
        <v>188</v>
      </c>
      <c r="F44" s="19" t="s">
        <v>189</v>
      </c>
      <c r="G44" s="19" t="s">
        <v>190</v>
      </c>
      <c r="H44" s="19" t="s">
        <v>191</v>
      </c>
      <c r="I44" s="19" t="s">
        <v>57</v>
      </c>
      <c r="J44" s="19" t="s">
        <v>58</v>
      </c>
      <c r="K44" s="19" t="s">
        <v>32</v>
      </c>
      <c r="L44" s="19" t="s">
        <v>33</v>
      </c>
      <c r="M44" s="19" t="s">
        <v>34</v>
      </c>
      <c r="N44" s="19" t="s">
        <v>35</v>
      </c>
      <c r="O44" s="20">
        <v>10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22</v>
      </c>
      <c r="V44" s="20">
        <v>32</v>
      </c>
      <c r="W44" s="19" t="s">
        <v>36</v>
      </c>
      <c r="X44" s="19"/>
      <c r="Y44" s="19"/>
    </row>
    <row r="45" spans="1:25" s="21" customFormat="1" x14ac:dyDescent="0.25">
      <c r="A45" s="12" t="s">
        <v>23</v>
      </c>
      <c r="B45" s="13" t="s">
        <v>51</v>
      </c>
      <c r="C45" s="33">
        <v>16</v>
      </c>
      <c r="D45" s="19" t="s">
        <v>192</v>
      </c>
      <c r="E45" s="19" t="s">
        <v>193</v>
      </c>
      <c r="F45" s="19" t="s">
        <v>194</v>
      </c>
      <c r="G45" s="19" t="s">
        <v>195</v>
      </c>
      <c r="H45" s="19" t="s">
        <v>196</v>
      </c>
      <c r="I45" s="19" t="s">
        <v>57</v>
      </c>
      <c r="J45" s="19" t="s">
        <v>58</v>
      </c>
      <c r="K45" s="19" t="s">
        <v>32</v>
      </c>
      <c r="L45" s="19" t="s">
        <v>33</v>
      </c>
      <c r="M45" s="19" t="s">
        <v>34</v>
      </c>
      <c r="N45" s="19" t="s">
        <v>35</v>
      </c>
      <c r="O45" s="20">
        <v>12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20</v>
      </c>
      <c r="V45" s="20">
        <v>32</v>
      </c>
      <c r="W45" s="19" t="s">
        <v>36</v>
      </c>
      <c r="X45" s="19"/>
      <c r="Y45" s="19"/>
    </row>
    <row r="46" spans="1:25" s="21" customFormat="1" ht="46.5" x14ac:dyDescent="0.25">
      <c r="A46" s="12" t="s">
        <v>23</v>
      </c>
      <c r="B46" s="13" t="s">
        <v>51</v>
      </c>
      <c r="C46" s="33">
        <v>17</v>
      </c>
      <c r="D46" s="19" t="s">
        <v>273</v>
      </c>
      <c r="E46" s="19" t="s">
        <v>274</v>
      </c>
      <c r="F46" s="19" t="s">
        <v>275</v>
      </c>
      <c r="G46" s="19" t="s">
        <v>276</v>
      </c>
      <c r="H46" s="19" t="s">
        <v>277</v>
      </c>
      <c r="I46" s="19" t="s">
        <v>57</v>
      </c>
      <c r="J46" s="19" t="s">
        <v>58</v>
      </c>
      <c r="K46" s="19" t="s">
        <v>32</v>
      </c>
      <c r="L46" s="19" t="s">
        <v>33</v>
      </c>
      <c r="M46" s="19" t="s">
        <v>34</v>
      </c>
      <c r="N46" s="19" t="s">
        <v>35</v>
      </c>
      <c r="O46" s="20">
        <v>10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5</v>
      </c>
      <c r="V46" s="20">
        <v>15</v>
      </c>
      <c r="W46" s="19" t="s">
        <v>36</v>
      </c>
      <c r="X46" s="19"/>
      <c r="Y46" s="19"/>
    </row>
    <row r="47" spans="1:25" s="21" customFormat="1" ht="162.75" x14ac:dyDescent="0.25">
      <c r="A47" s="38" t="s">
        <v>23</v>
      </c>
      <c r="B47" s="39" t="s">
        <v>51</v>
      </c>
      <c r="C47" s="35" t="s">
        <v>34</v>
      </c>
      <c r="D47" s="36" t="s">
        <v>308</v>
      </c>
      <c r="E47" s="36" t="s">
        <v>309</v>
      </c>
      <c r="F47" s="36" t="s">
        <v>234</v>
      </c>
      <c r="G47" s="36" t="s">
        <v>298</v>
      </c>
      <c r="H47" s="36" t="s">
        <v>310</v>
      </c>
      <c r="I47" s="36" t="s">
        <v>57</v>
      </c>
      <c r="J47" s="36" t="s">
        <v>58</v>
      </c>
      <c r="K47" s="36" t="s">
        <v>32</v>
      </c>
      <c r="L47" s="36" t="s">
        <v>33</v>
      </c>
      <c r="M47" s="36"/>
      <c r="N47" s="36"/>
      <c r="O47" s="37" t="s">
        <v>35</v>
      </c>
      <c r="P47" s="37" t="s">
        <v>35</v>
      </c>
      <c r="Q47" s="37" t="s">
        <v>35</v>
      </c>
      <c r="R47" s="37" t="s">
        <v>35</v>
      </c>
      <c r="S47" s="37" t="s">
        <v>35</v>
      </c>
      <c r="T47" s="37" t="s">
        <v>35</v>
      </c>
      <c r="U47" s="37" t="s">
        <v>35</v>
      </c>
      <c r="V47" s="37" t="s">
        <v>35</v>
      </c>
      <c r="W47" s="36" t="s">
        <v>282</v>
      </c>
      <c r="X47" s="36" t="s">
        <v>393</v>
      </c>
      <c r="Y47" s="36" t="s">
        <v>409</v>
      </c>
    </row>
    <row r="48" spans="1:25" s="21" customFormat="1" ht="116.25" x14ac:dyDescent="0.25">
      <c r="A48" s="12" t="s">
        <v>23</v>
      </c>
      <c r="B48" s="13" t="s">
        <v>51</v>
      </c>
      <c r="C48" s="33" t="s">
        <v>34</v>
      </c>
      <c r="D48" s="19" t="s">
        <v>311</v>
      </c>
      <c r="E48" s="19" t="s">
        <v>312</v>
      </c>
      <c r="F48" s="19" t="s">
        <v>313</v>
      </c>
      <c r="G48" s="19" t="s">
        <v>314</v>
      </c>
      <c r="H48" s="19" t="s">
        <v>315</v>
      </c>
      <c r="I48" s="19" t="s">
        <v>57</v>
      </c>
      <c r="J48" s="19" t="s">
        <v>58</v>
      </c>
      <c r="K48" s="19" t="s">
        <v>32</v>
      </c>
      <c r="L48" s="19" t="s">
        <v>33</v>
      </c>
      <c r="M48" s="19"/>
      <c r="N48" s="19"/>
      <c r="O48" s="20" t="s">
        <v>35</v>
      </c>
      <c r="P48" s="20" t="s">
        <v>35</v>
      </c>
      <c r="Q48" s="20" t="s">
        <v>35</v>
      </c>
      <c r="R48" s="20" t="s">
        <v>35</v>
      </c>
      <c r="S48" s="20" t="s">
        <v>35</v>
      </c>
      <c r="T48" s="20" t="s">
        <v>35</v>
      </c>
      <c r="U48" s="20" t="s">
        <v>35</v>
      </c>
      <c r="V48" s="20" t="s">
        <v>35</v>
      </c>
      <c r="W48" s="19" t="s">
        <v>282</v>
      </c>
      <c r="X48" s="19" t="s">
        <v>397</v>
      </c>
      <c r="Y48" s="19"/>
    </row>
    <row r="49" spans="1:25" s="21" customFormat="1" ht="139.5" x14ac:dyDescent="0.25">
      <c r="A49" s="12" t="s">
        <v>23</v>
      </c>
      <c r="B49" s="13" t="s">
        <v>51</v>
      </c>
      <c r="C49" s="33" t="s">
        <v>34</v>
      </c>
      <c r="D49" s="19" t="s">
        <v>316</v>
      </c>
      <c r="E49" s="19" t="s">
        <v>317</v>
      </c>
      <c r="F49" s="19" t="s">
        <v>123</v>
      </c>
      <c r="G49" s="19" t="s">
        <v>234</v>
      </c>
      <c r="H49" s="19" t="s">
        <v>318</v>
      </c>
      <c r="I49" s="19" t="s">
        <v>57</v>
      </c>
      <c r="J49" s="19" t="s">
        <v>58</v>
      </c>
      <c r="K49" s="19" t="s">
        <v>32</v>
      </c>
      <c r="L49" s="19" t="s">
        <v>33</v>
      </c>
      <c r="M49" s="19"/>
      <c r="N49" s="19"/>
      <c r="O49" s="20" t="s">
        <v>35</v>
      </c>
      <c r="P49" s="20" t="s">
        <v>35</v>
      </c>
      <c r="Q49" s="20" t="s">
        <v>35</v>
      </c>
      <c r="R49" s="20" t="s">
        <v>35</v>
      </c>
      <c r="S49" s="20" t="s">
        <v>35</v>
      </c>
      <c r="T49" s="20" t="s">
        <v>35</v>
      </c>
      <c r="U49" s="20" t="s">
        <v>35</v>
      </c>
      <c r="V49" s="20" t="s">
        <v>35</v>
      </c>
      <c r="W49" s="19" t="s">
        <v>282</v>
      </c>
      <c r="X49" s="19" t="s">
        <v>393</v>
      </c>
      <c r="Y49" s="19"/>
    </row>
    <row r="50" spans="1:25" s="21" customFormat="1" ht="139.5" x14ac:dyDescent="0.25">
      <c r="A50" s="12" t="s">
        <v>23</v>
      </c>
      <c r="B50" s="13" t="s">
        <v>51</v>
      </c>
      <c r="C50" s="33" t="s">
        <v>34</v>
      </c>
      <c r="D50" s="19" t="s">
        <v>319</v>
      </c>
      <c r="E50" s="19" t="s">
        <v>320</v>
      </c>
      <c r="F50" s="19" t="s">
        <v>233</v>
      </c>
      <c r="G50" s="19" t="s">
        <v>321</v>
      </c>
      <c r="H50" s="19" t="s">
        <v>322</v>
      </c>
      <c r="I50" s="19" t="s">
        <v>57</v>
      </c>
      <c r="J50" s="19" t="s">
        <v>58</v>
      </c>
      <c r="K50" s="19" t="s">
        <v>32</v>
      </c>
      <c r="L50" s="19" t="s">
        <v>33</v>
      </c>
      <c r="M50" s="19"/>
      <c r="N50" s="19"/>
      <c r="O50" s="20" t="s">
        <v>35</v>
      </c>
      <c r="P50" s="20" t="s">
        <v>35</v>
      </c>
      <c r="Q50" s="20" t="s">
        <v>35</v>
      </c>
      <c r="R50" s="20" t="s">
        <v>35</v>
      </c>
      <c r="S50" s="20" t="s">
        <v>35</v>
      </c>
      <c r="T50" s="20" t="s">
        <v>35</v>
      </c>
      <c r="U50" s="20" t="s">
        <v>35</v>
      </c>
      <c r="V50" s="20" t="s">
        <v>35</v>
      </c>
      <c r="W50" s="19" t="s">
        <v>282</v>
      </c>
      <c r="X50" s="19" t="s">
        <v>393</v>
      </c>
      <c r="Y50" s="19"/>
    </row>
    <row r="51" spans="1:25" s="21" customFormat="1" ht="116.25" x14ac:dyDescent="0.25">
      <c r="A51" s="12" t="s">
        <v>23</v>
      </c>
      <c r="B51" s="13" t="s">
        <v>51</v>
      </c>
      <c r="C51" s="33" t="s">
        <v>34</v>
      </c>
      <c r="D51" s="19" t="s">
        <v>323</v>
      </c>
      <c r="E51" s="19" t="s">
        <v>324</v>
      </c>
      <c r="F51" s="19" t="s">
        <v>325</v>
      </c>
      <c r="G51" s="19" t="s">
        <v>326</v>
      </c>
      <c r="H51" s="19" t="s">
        <v>327</v>
      </c>
      <c r="I51" s="19" t="s">
        <v>57</v>
      </c>
      <c r="J51" s="19" t="s">
        <v>58</v>
      </c>
      <c r="K51" s="19" t="s">
        <v>32</v>
      </c>
      <c r="L51" s="19" t="s">
        <v>33</v>
      </c>
      <c r="M51" s="19"/>
      <c r="N51" s="19"/>
      <c r="O51" s="20" t="s">
        <v>35</v>
      </c>
      <c r="P51" s="20" t="s">
        <v>35</v>
      </c>
      <c r="Q51" s="20" t="s">
        <v>35</v>
      </c>
      <c r="R51" s="20" t="s">
        <v>35</v>
      </c>
      <c r="S51" s="20" t="s">
        <v>35</v>
      </c>
      <c r="T51" s="20" t="s">
        <v>35</v>
      </c>
      <c r="U51" s="20" t="s">
        <v>35</v>
      </c>
      <c r="V51" s="20" t="s">
        <v>35</v>
      </c>
      <c r="W51" s="19" t="s">
        <v>282</v>
      </c>
      <c r="X51" s="19" t="s">
        <v>397</v>
      </c>
      <c r="Y51" s="19"/>
    </row>
    <row r="52" spans="1:25" s="21" customFormat="1" ht="139.5" x14ac:dyDescent="0.25">
      <c r="A52" s="12" t="s">
        <v>23</v>
      </c>
      <c r="B52" s="13" t="s">
        <v>51</v>
      </c>
      <c r="C52" s="33" t="s">
        <v>34</v>
      </c>
      <c r="D52" s="19" t="s">
        <v>328</v>
      </c>
      <c r="E52" s="19" t="s">
        <v>329</v>
      </c>
      <c r="F52" s="19" t="s">
        <v>330</v>
      </c>
      <c r="G52" s="19" t="s">
        <v>331</v>
      </c>
      <c r="H52" s="19" t="s">
        <v>332</v>
      </c>
      <c r="I52" s="19" t="s">
        <v>57</v>
      </c>
      <c r="J52" s="19" t="s">
        <v>58</v>
      </c>
      <c r="K52" s="19" t="s">
        <v>32</v>
      </c>
      <c r="L52" s="19" t="s">
        <v>33</v>
      </c>
      <c r="M52" s="19"/>
      <c r="N52" s="19"/>
      <c r="O52" s="20" t="s">
        <v>35</v>
      </c>
      <c r="P52" s="20" t="s">
        <v>35</v>
      </c>
      <c r="Q52" s="20" t="s">
        <v>35</v>
      </c>
      <c r="R52" s="20" t="s">
        <v>35</v>
      </c>
      <c r="S52" s="20" t="s">
        <v>35</v>
      </c>
      <c r="T52" s="20" t="s">
        <v>35</v>
      </c>
      <c r="U52" s="20" t="s">
        <v>35</v>
      </c>
      <c r="V52" s="20" t="s">
        <v>35</v>
      </c>
      <c r="W52" s="19" t="s">
        <v>282</v>
      </c>
      <c r="X52" s="19" t="s">
        <v>393</v>
      </c>
      <c r="Y52" s="19"/>
    </row>
    <row r="53" spans="1:25" s="21" customFormat="1" ht="93" x14ac:dyDescent="0.25">
      <c r="A53" s="12" t="s">
        <v>23</v>
      </c>
      <c r="B53" s="13" t="s">
        <v>51</v>
      </c>
      <c r="C53" s="33" t="s">
        <v>34</v>
      </c>
      <c r="D53" s="19" t="s">
        <v>333</v>
      </c>
      <c r="E53" s="19" t="s">
        <v>334</v>
      </c>
      <c r="F53" s="19" t="s">
        <v>67</v>
      </c>
      <c r="G53" s="19" t="s">
        <v>335</v>
      </c>
      <c r="H53" s="19" t="s">
        <v>336</v>
      </c>
      <c r="I53" s="19" t="s">
        <v>57</v>
      </c>
      <c r="J53" s="19" t="s">
        <v>58</v>
      </c>
      <c r="K53" s="19" t="s">
        <v>32</v>
      </c>
      <c r="L53" s="19" t="s">
        <v>33</v>
      </c>
      <c r="M53" s="19"/>
      <c r="N53" s="19"/>
      <c r="O53" s="20" t="s">
        <v>35</v>
      </c>
      <c r="P53" s="20" t="s">
        <v>35</v>
      </c>
      <c r="Q53" s="20" t="s">
        <v>35</v>
      </c>
      <c r="R53" s="20" t="s">
        <v>35</v>
      </c>
      <c r="S53" s="20" t="s">
        <v>35</v>
      </c>
      <c r="T53" s="20" t="s">
        <v>35</v>
      </c>
      <c r="U53" s="20" t="s">
        <v>35</v>
      </c>
      <c r="V53" s="20" t="s">
        <v>35</v>
      </c>
      <c r="W53" s="19" t="s">
        <v>282</v>
      </c>
      <c r="X53" s="19" t="s">
        <v>394</v>
      </c>
      <c r="Y53" s="19"/>
    </row>
    <row r="54" spans="1:25" s="21" customFormat="1" ht="139.5" x14ac:dyDescent="0.25">
      <c r="A54" s="12" t="s">
        <v>23</v>
      </c>
      <c r="B54" s="13" t="s">
        <v>51</v>
      </c>
      <c r="C54" s="33" t="s">
        <v>34</v>
      </c>
      <c r="D54" s="19" t="s">
        <v>337</v>
      </c>
      <c r="E54" s="19" t="s">
        <v>338</v>
      </c>
      <c r="F54" s="19" t="s">
        <v>107</v>
      </c>
      <c r="G54" s="19" t="s">
        <v>331</v>
      </c>
      <c r="H54" s="19" t="s">
        <v>339</v>
      </c>
      <c r="I54" s="19" t="s">
        <v>57</v>
      </c>
      <c r="J54" s="19" t="s">
        <v>58</v>
      </c>
      <c r="K54" s="19" t="s">
        <v>32</v>
      </c>
      <c r="L54" s="19" t="s">
        <v>33</v>
      </c>
      <c r="M54" s="19"/>
      <c r="N54" s="19"/>
      <c r="O54" s="20" t="s">
        <v>35</v>
      </c>
      <c r="P54" s="20" t="s">
        <v>35</v>
      </c>
      <c r="Q54" s="20" t="s">
        <v>35</v>
      </c>
      <c r="R54" s="20" t="s">
        <v>35</v>
      </c>
      <c r="S54" s="20" t="s">
        <v>35</v>
      </c>
      <c r="T54" s="20" t="s">
        <v>35</v>
      </c>
      <c r="U54" s="20" t="s">
        <v>35</v>
      </c>
      <c r="V54" s="20" t="s">
        <v>35</v>
      </c>
      <c r="W54" s="19" t="s">
        <v>282</v>
      </c>
      <c r="X54" s="19" t="s">
        <v>393</v>
      </c>
      <c r="Y54" s="19"/>
    </row>
    <row r="55" spans="1:25" s="21" customFormat="1" ht="162.75" x14ac:dyDescent="0.25">
      <c r="A55" s="38" t="s">
        <v>23</v>
      </c>
      <c r="B55" s="39" t="s">
        <v>51</v>
      </c>
      <c r="C55" s="35" t="s">
        <v>34</v>
      </c>
      <c r="D55" s="36" t="s">
        <v>340</v>
      </c>
      <c r="E55" s="36" t="s">
        <v>341</v>
      </c>
      <c r="F55" s="36" t="s">
        <v>342</v>
      </c>
      <c r="G55" s="36" t="s">
        <v>343</v>
      </c>
      <c r="H55" s="36" t="s">
        <v>344</v>
      </c>
      <c r="I55" s="36" t="s">
        <v>57</v>
      </c>
      <c r="J55" s="36" t="s">
        <v>58</v>
      </c>
      <c r="K55" s="36" t="s">
        <v>32</v>
      </c>
      <c r="L55" s="36" t="s">
        <v>33</v>
      </c>
      <c r="M55" s="36"/>
      <c r="N55" s="36"/>
      <c r="O55" s="37" t="s">
        <v>35</v>
      </c>
      <c r="P55" s="37" t="s">
        <v>35</v>
      </c>
      <c r="Q55" s="37" t="s">
        <v>35</v>
      </c>
      <c r="R55" s="37" t="s">
        <v>35</v>
      </c>
      <c r="S55" s="37" t="s">
        <v>35</v>
      </c>
      <c r="T55" s="37" t="s">
        <v>35</v>
      </c>
      <c r="U55" s="37" t="s">
        <v>35</v>
      </c>
      <c r="V55" s="37" t="s">
        <v>35</v>
      </c>
      <c r="W55" s="36" t="s">
        <v>282</v>
      </c>
      <c r="X55" s="36" t="s">
        <v>393</v>
      </c>
      <c r="Y55" s="36" t="s">
        <v>409</v>
      </c>
    </row>
    <row r="56" spans="1:25" s="21" customFormat="1" ht="139.5" x14ac:dyDescent="0.25">
      <c r="A56" s="12" t="s">
        <v>23</v>
      </c>
      <c r="B56" s="13" t="s">
        <v>51</v>
      </c>
      <c r="C56" s="33" t="s">
        <v>34</v>
      </c>
      <c r="D56" s="19" t="s">
        <v>345</v>
      </c>
      <c r="E56" s="19" t="s">
        <v>346</v>
      </c>
      <c r="F56" s="19" t="s">
        <v>248</v>
      </c>
      <c r="G56" s="19" t="s">
        <v>347</v>
      </c>
      <c r="H56" s="19" t="s">
        <v>348</v>
      </c>
      <c r="I56" s="19" t="s">
        <v>57</v>
      </c>
      <c r="J56" s="19" t="s">
        <v>58</v>
      </c>
      <c r="K56" s="19" t="s">
        <v>32</v>
      </c>
      <c r="L56" s="19" t="s">
        <v>33</v>
      </c>
      <c r="M56" s="19"/>
      <c r="N56" s="19"/>
      <c r="O56" s="20" t="s">
        <v>35</v>
      </c>
      <c r="P56" s="20" t="s">
        <v>35</v>
      </c>
      <c r="Q56" s="20" t="s">
        <v>35</v>
      </c>
      <c r="R56" s="20" t="s">
        <v>35</v>
      </c>
      <c r="S56" s="20" t="s">
        <v>35</v>
      </c>
      <c r="T56" s="20" t="s">
        <v>35</v>
      </c>
      <c r="U56" s="20" t="s">
        <v>35</v>
      </c>
      <c r="V56" s="20" t="s">
        <v>35</v>
      </c>
      <c r="W56" s="19" t="s">
        <v>282</v>
      </c>
      <c r="X56" s="19" t="s">
        <v>393</v>
      </c>
      <c r="Y56" s="19"/>
    </row>
    <row r="57" spans="1:25" s="21" customFormat="1" ht="116.25" x14ac:dyDescent="0.25">
      <c r="A57" s="12" t="s">
        <v>23</v>
      </c>
      <c r="B57" s="13" t="s">
        <v>51</v>
      </c>
      <c r="C57" s="33" t="s">
        <v>34</v>
      </c>
      <c r="D57" s="19" t="s">
        <v>349</v>
      </c>
      <c r="E57" s="19" t="s">
        <v>350</v>
      </c>
      <c r="F57" s="19" t="s">
        <v>351</v>
      </c>
      <c r="G57" s="19" t="s">
        <v>190</v>
      </c>
      <c r="H57" s="19" t="s">
        <v>352</v>
      </c>
      <c r="I57" s="19" t="s">
        <v>57</v>
      </c>
      <c r="J57" s="19" t="s">
        <v>58</v>
      </c>
      <c r="K57" s="19" t="s">
        <v>32</v>
      </c>
      <c r="L57" s="19" t="s">
        <v>33</v>
      </c>
      <c r="M57" s="19"/>
      <c r="N57" s="19"/>
      <c r="O57" s="20" t="s">
        <v>35</v>
      </c>
      <c r="P57" s="20" t="s">
        <v>35</v>
      </c>
      <c r="Q57" s="20" t="s">
        <v>35</v>
      </c>
      <c r="R57" s="20" t="s">
        <v>35</v>
      </c>
      <c r="S57" s="20" t="s">
        <v>35</v>
      </c>
      <c r="T57" s="20" t="s">
        <v>35</v>
      </c>
      <c r="U57" s="20" t="s">
        <v>35</v>
      </c>
      <c r="V57" s="20" t="s">
        <v>35</v>
      </c>
      <c r="W57" s="19" t="s">
        <v>282</v>
      </c>
      <c r="X57" s="19" t="s">
        <v>392</v>
      </c>
      <c r="Y57" s="19"/>
    </row>
    <row r="58" spans="1:25" s="21" customFormat="1" ht="93" x14ac:dyDescent="0.25">
      <c r="A58" s="12" t="s">
        <v>23</v>
      </c>
      <c r="B58" s="13" t="s">
        <v>51</v>
      </c>
      <c r="C58" s="33" t="s">
        <v>34</v>
      </c>
      <c r="D58" s="19" t="s">
        <v>353</v>
      </c>
      <c r="E58" s="19" t="s">
        <v>354</v>
      </c>
      <c r="F58" s="19" t="s">
        <v>208</v>
      </c>
      <c r="G58" s="19" t="s">
        <v>355</v>
      </c>
      <c r="H58" s="19" t="s">
        <v>356</v>
      </c>
      <c r="I58" s="19" t="s">
        <v>57</v>
      </c>
      <c r="J58" s="19" t="s">
        <v>58</v>
      </c>
      <c r="K58" s="19" t="s">
        <v>32</v>
      </c>
      <c r="L58" s="19" t="s">
        <v>33</v>
      </c>
      <c r="M58" s="19"/>
      <c r="N58" s="19"/>
      <c r="O58" s="20" t="s">
        <v>35</v>
      </c>
      <c r="P58" s="20" t="s">
        <v>35</v>
      </c>
      <c r="Q58" s="20" t="s">
        <v>35</v>
      </c>
      <c r="R58" s="20" t="s">
        <v>35</v>
      </c>
      <c r="S58" s="20" t="s">
        <v>35</v>
      </c>
      <c r="T58" s="20" t="s">
        <v>35</v>
      </c>
      <c r="U58" s="20" t="s">
        <v>35</v>
      </c>
      <c r="V58" s="20" t="s">
        <v>35</v>
      </c>
      <c r="W58" s="19" t="s">
        <v>282</v>
      </c>
      <c r="X58" s="19" t="s">
        <v>394</v>
      </c>
      <c r="Y58" s="19"/>
    </row>
    <row r="59" spans="1:25" ht="23.25" x14ac:dyDescent="0.25">
      <c r="A59" s="41" t="str">
        <f>CONCATENATE(A60," - "&amp;B60," - "&amp;K60&amp;" - "&amp;L60,IF(K60="Secundaria"," ("&amp;M60&amp;")",""))</f>
        <v>INTERÉS PERSONAL - Regional - Secundaria - PROFESOR (CIENCIA Y TECNOLOGÍA)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3"/>
      <c r="Y59" s="32"/>
    </row>
    <row r="60" spans="1:25" s="21" customFormat="1" ht="46.5" x14ac:dyDescent="0.25">
      <c r="A60" s="12" t="s">
        <v>23</v>
      </c>
      <c r="B60" s="13" t="s">
        <v>51</v>
      </c>
      <c r="C60" s="33">
        <v>1</v>
      </c>
      <c r="D60" s="19" t="s">
        <v>132</v>
      </c>
      <c r="E60" s="19" t="s">
        <v>133</v>
      </c>
      <c r="F60" s="19" t="s">
        <v>134</v>
      </c>
      <c r="G60" s="19" t="s">
        <v>135</v>
      </c>
      <c r="H60" s="19" t="s">
        <v>136</v>
      </c>
      <c r="I60" s="19" t="s">
        <v>57</v>
      </c>
      <c r="J60" s="19" t="s">
        <v>58</v>
      </c>
      <c r="K60" s="19" t="s">
        <v>42</v>
      </c>
      <c r="L60" s="19" t="s">
        <v>33</v>
      </c>
      <c r="M60" s="19" t="s">
        <v>137</v>
      </c>
      <c r="N60" s="19" t="s">
        <v>35</v>
      </c>
      <c r="O60" s="20">
        <v>14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23</v>
      </c>
      <c r="V60" s="20">
        <v>37</v>
      </c>
      <c r="W60" s="19" t="s">
        <v>36</v>
      </c>
      <c r="X60" s="19"/>
      <c r="Y60" s="19"/>
    </row>
    <row r="61" spans="1:25" s="21" customFormat="1" ht="46.5" x14ac:dyDescent="0.25">
      <c r="A61" s="12" t="s">
        <v>23</v>
      </c>
      <c r="B61" s="13" t="s">
        <v>51</v>
      </c>
      <c r="C61" s="33">
        <v>2</v>
      </c>
      <c r="D61" s="19" t="s">
        <v>211</v>
      </c>
      <c r="E61" s="19" t="s">
        <v>212</v>
      </c>
      <c r="F61" s="19" t="s">
        <v>213</v>
      </c>
      <c r="G61" s="19" t="s">
        <v>214</v>
      </c>
      <c r="H61" s="19" t="s">
        <v>215</v>
      </c>
      <c r="I61" s="19" t="s">
        <v>57</v>
      </c>
      <c r="J61" s="19" t="s">
        <v>58</v>
      </c>
      <c r="K61" s="19" t="s">
        <v>42</v>
      </c>
      <c r="L61" s="19" t="s">
        <v>33</v>
      </c>
      <c r="M61" s="19" t="s">
        <v>137</v>
      </c>
      <c r="N61" s="19" t="s">
        <v>35</v>
      </c>
      <c r="O61" s="20">
        <v>14</v>
      </c>
      <c r="P61" s="20">
        <v>0</v>
      </c>
      <c r="Q61" s="20">
        <v>0</v>
      </c>
      <c r="R61" s="20">
        <v>7.5</v>
      </c>
      <c r="S61" s="20">
        <v>0</v>
      </c>
      <c r="T61" s="20">
        <v>0</v>
      </c>
      <c r="U61" s="20">
        <v>7</v>
      </c>
      <c r="V61" s="20">
        <v>28.5</v>
      </c>
      <c r="W61" s="19" t="s">
        <v>36</v>
      </c>
      <c r="X61" s="19"/>
      <c r="Y61" s="19"/>
    </row>
    <row r="62" spans="1:25" ht="23.25" x14ac:dyDescent="0.25">
      <c r="A62" s="41" t="str">
        <f>CONCATENATE(A63," - "&amp;B63," - "&amp;K63&amp;" - "&amp;L63,IF(K63="Secundaria"," ("&amp;M63&amp;")",""))</f>
        <v>INTERÉS PERSONAL - Regional - Secundaria - PROFESOR (CIENCIAS SOCIALES)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3"/>
      <c r="Y62" s="32"/>
    </row>
    <row r="63" spans="1:25" s="21" customFormat="1" ht="46.5" x14ac:dyDescent="0.25">
      <c r="A63" s="12" t="s">
        <v>23</v>
      </c>
      <c r="B63" s="13" t="s">
        <v>51</v>
      </c>
      <c r="C63" s="33">
        <v>1</v>
      </c>
      <c r="D63" s="19" t="s">
        <v>145</v>
      </c>
      <c r="E63" s="19" t="s">
        <v>146</v>
      </c>
      <c r="F63" s="19" t="s">
        <v>147</v>
      </c>
      <c r="G63" s="19" t="s">
        <v>148</v>
      </c>
      <c r="H63" s="19" t="s">
        <v>149</v>
      </c>
      <c r="I63" s="19" t="s">
        <v>57</v>
      </c>
      <c r="J63" s="19" t="s">
        <v>58</v>
      </c>
      <c r="K63" s="19" t="s">
        <v>42</v>
      </c>
      <c r="L63" s="19" t="s">
        <v>33</v>
      </c>
      <c r="M63" s="19" t="s">
        <v>150</v>
      </c>
      <c r="N63" s="19" t="s">
        <v>35</v>
      </c>
      <c r="O63" s="20">
        <v>12</v>
      </c>
      <c r="P63" s="20">
        <v>0</v>
      </c>
      <c r="Q63" s="20">
        <v>0</v>
      </c>
      <c r="R63" s="20">
        <v>10.8</v>
      </c>
      <c r="S63" s="20">
        <v>0</v>
      </c>
      <c r="T63" s="20">
        <v>0</v>
      </c>
      <c r="U63" s="20">
        <v>14</v>
      </c>
      <c r="V63" s="20">
        <v>36.799999999999997</v>
      </c>
      <c r="W63" s="19" t="s">
        <v>36</v>
      </c>
      <c r="X63" s="19"/>
      <c r="Y63" s="19"/>
    </row>
    <row r="64" spans="1:25" s="21" customFormat="1" ht="46.5" x14ac:dyDescent="0.25">
      <c r="A64" s="12" t="s">
        <v>23</v>
      </c>
      <c r="B64" s="13" t="s">
        <v>51</v>
      </c>
      <c r="C64" s="33">
        <v>2</v>
      </c>
      <c r="D64" s="19" t="s">
        <v>221</v>
      </c>
      <c r="E64" s="19" t="s">
        <v>222</v>
      </c>
      <c r="F64" s="19" t="s">
        <v>223</v>
      </c>
      <c r="G64" s="19" t="s">
        <v>224</v>
      </c>
      <c r="H64" s="19" t="s">
        <v>225</v>
      </c>
      <c r="I64" s="19" t="s">
        <v>57</v>
      </c>
      <c r="J64" s="19" t="s">
        <v>58</v>
      </c>
      <c r="K64" s="19" t="s">
        <v>42</v>
      </c>
      <c r="L64" s="19" t="s">
        <v>33</v>
      </c>
      <c r="M64" s="19" t="s">
        <v>150</v>
      </c>
      <c r="N64" s="19" t="s">
        <v>35</v>
      </c>
      <c r="O64" s="20">
        <v>10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18</v>
      </c>
      <c r="V64" s="20">
        <v>28</v>
      </c>
      <c r="W64" s="19" t="s">
        <v>36</v>
      </c>
      <c r="X64" s="19"/>
      <c r="Y64" s="19"/>
    </row>
    <row r="65" spans="1:25" ht="23.25" x14ac:dyDescent="0.25">
      <c r="A65" s="41" t="str">
        <f>CONCATENATE(A66," - "&amp;B66," - "&amp;K66&amp;" - "&amp;L66,IF(K66="Secundaria"," ("&amp;M66&amp;")",""))</f>
        <v>INTERÉS PERSONAL - Regional - Secundaria - PROFESOR (COMUNICACIÓN)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3"/>
      <c r="Y65" s="32"/>
    </row>
    <row r="66" spans="1:25" s="21" customFormat="1" ht="46.5" x14ac:dyDescent="0.25">
      <c r="A66" s="12" t="s">
        <v>23</v>
      </c>
      <c r="B66" s="13" t="s">
        <v>51</v>
      </c>
      <c r="C66" s="33">
        <v>1</v>
      </c>
      <c r="D66" s="19" t="s">
        <v>250</v>
      </c>
      <c r="E66" s="19" t="s">
        <v>251</v>
      </c>
      <c r="F66" s="19" t="s">
        <v>159</v>
      </c>
      <c r="G66" s="19" t="s">
        <v>252</v>
      </c>
      <c r="H66" s="19" t="s">
        <v>253</v>
      </c>
      <c r="I66" s="19" t="s">
        <v>57</v>
      </c>
      <c r="J66" s="19" t="s">
        <v>58</v>
      </c>
      <c r="K66" s="19" t="s">
        <v>42</v>
      </c>
      <c r="L66" s="19" t="s">
        <v>33</v>
      </c>
      <c r="M66" s="19" t="s">
        <v>43</v>
      </c>
      <c r="N66" s="19" t="s">
        <v>35</v>
      </c>
      <c r="O66" s="20">
        <v>14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10</v>
      </c>
      <c r="V66" s="20">
        <v>24</v>
      </c>
      <c r="W66" s="19" t="s">
        <v>36</v>
      </c>
      <c r="X66" s="19"/>
      <c r="Y66" s="19"/>
    </row>
    <row r="67" spans="1:25" ht="23.25" x14ac:dyDescent="0.25">
      <c r="A67" s="41" t="str">
        <f>CONCATENATE(A68," - "&amp;B68," - "&amp;K68&amp;" - "&amp;L68,IF(K68="Secundaria"," ("&amp;M68&amp;")",""))</f>
        <v>INTERÉS PERSONAL - Regional - Secundaria - PROFESOR (EDUCACIÓN FÍSICA)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3"/>
      <c r="Y67" s="32"/>
    </row>
    <row r="68" spans="1:25" s="21" customFormat="1" ht="46.5" x14ac:dyDescent="0.25">
      <c r="A68" s="12" t="s">
        <v>23</v>
      </c>
      <c r="B68" s="13" t="s">
        <v>51</v>
      </c>
      <c r="C68" s="33">
        <v>1</v>
      </c>
      <c r="D68" s="19" t="s">
        <v>216</v>
      </c>
      <c r="E68" s="19" t="s">
        <v>217</v>
      </c>
      <c r="F68" s="19" t="s">
        <v>218</v>
      </c>
      <c r="G68" s="19" t="s">
        <v>154</v>
      </c>
      <c r="H68" s="19" t="s">
        <v>219</v>
      </c>
      <c r="I68" s="19" t="s">
        <v>57</v>
      </c>
      <c r="J68" s="19" t="s">
        <v>58</v>
      </c>
      <c r="K68" s="19" t="s">
        <v>42</v>
      </c>
      <c r="L68" s="19" t="s">
        <v>33</v>
      </c>
      <c r="M68" s="19" t="s">
        <v>220</v>
      </c>
      <c r="N68" s="19" t="s">
        <v>35</v>
      </c>
      <c r="O68" s="20">
        <v>14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14</v>
      </c>
      <c r="V68" s="20">
        <v>28</v>
      </c>
      <c r="W68" s="19" t="s">
        <v>36</v>
      </c>
      <c r="X68" s="19"/>
      <c r="Y68" s="19"/>
    </row>
    <row r="69" spans="1:25" ht="23.25" x14ac:dyDescent="0.25">
      <c r="A69" s="41" t="str">
        <f>CONCATENATE(A70," - "&amp;B70," - "&amp;K70&amp;" - "&amp;L70,IF(K70="Secundaria"," ("&amp;M70&amp;")",""))</f>
        <v>INTERÉS PERSONAL - Regional - Secundaria - PROFESOR (INGLÉS)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3"/>
      <c r="Y69" s="32"/>
    </row>
    <row r="70" spans="1:25" s="21" customFormat="1" x14ac:dyDescent="0.25">
      <c r="A70" s="12" t="s">
        <v>23</v>
      </c>
      <c r="B70" s="13" t="s">
        <v>51</v>
      </c>
      <c r="C70" s="33">
        <v>1</v>
      </c>
      <c r="D70" s="19" t="s">
        <v>231</v>
      </c>
      <c r="E70" s="19" t="s">
        <v>232</v>
      </c>
      <c r="F70" s="19" t="s">
        <v>233</v>
      </c>
      <c r="G70" s="19" t="s">
        <v>234</v>
      </c>
      <c r="H70" s="19" t="s">
        <v>235</v>
      </c>
      <c r="I70" s="19" t="s">
        <v>57</v>
      </c>
      <c r="J70" s="19" t="s">
        <v>58</v>
      </c>
      <c r="K70" s="19" t="s">
        <v>42</v>
      </c>
      <c r="L70" s="19" t="s">
        <v>33</v>
      </c>
      <c r="M70" s="19" t="s">
        <v>236</v>
      </c>
      <c r="N70" s="19" t="s">
        <v>35</v>
      </c>
      <c r="O70" s="20">
        <v>14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12</v>
      </c>
      <c r="V70" s="20">
        <v>26</v>
      </c>
      <c r="W70" s="19" t="s">
        <v>36</v>
      </c>
      <c r="X70" s="19"/>
      <c r="Y70" s="19"/>
    </row>
    <row r="71" spans="1:25" ht="23.25" x14ac:dyDescent="0.25">
      <c r="A71" s="41" t="str">
        <f>CONCATENATE(A72," - "&amp;B72," - "&amp;K72&amp;" - "&amp;L72,IF(K72="Secundaria"," ("&amp;M72&amp;")",""))</f>
        <v>INTERÉS PERSONAL - Regional - Secundaria - PROFESOR (MATEMÁTICA)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3"/>
      <c r="Y71" s="32"/>
    </row>
    <row r="72" spans="1:25" s="21" customFormat="1" ht="46.5" x14ac:dyDescent="0.25">
      <c r="A72" s="12" t="s">
        <v>23</v>
      </c>
      <c r="B72" s="13" t="s">
        <v>51</v>
      </c>
      <c r="C72" s="33">
        <v>1</v>
      </c>
      <c r="D72" s="19" t="s">
        <v>206</v>
      </c>
      <c r="E72" s="19" t="s">
        <v>207</v>
      </c>
      <c r="F72" s="19" t="s">
        <v>107</v>
      </c>
      <c r="G72" s="19" t="s">
        <v>208</v>
      </c>
      <c r="H72" s="19" t="s">
        <v>209</v>
      </c>
      <c r="I72" s="19" t="s">
        <v>57</v>
      </c>
      <c r="J72" s="19" t="s">
        <v>58</v>
      </c>
      <c r="K72" s="19" t="s">
        <v>42</v>
      </c>
      <c r="L72" s="19" t="s">
        <v>33</v>
      </c>
      <c r="M72" s="19" t="s">
        <v>210</v>
      </c>
      <c r="N72" s="19" t="s">
        <v>35</v>
      </c>
      <c r="O72" s="20">
        <v>12</v>
      </c>
      <c r="P72" s="20">
        <v>0</v>
      </c>
      <c r="Q72" s="20">
        <v>0</v>
      </c>
      <c r="R72" s="20">
        <v>3.6</v>
      </c>
      <c r="S72" s="20">
        <v>0</v>
      </c>
      <c r="T72" s="20">
        <v>0</v>
      </c>
      <c r="U72" s="20">
        <v>14</v>
      </c>
      <c r="V72" s="20">
        <v>29.6</v>
      </c>
      <c r="W72" s="19" t="s">
        <v>36</v>
      </c>
      <c r="X72" s="19"/>
      <c r="Y72" s="19"/>
    </row>
    <row r="73" spans="1:25" ht="23.25" x14ac:dyDescent="0.25">
      <c r="A73" s="41" t="str">
        <f>CONCATENATE(A74," - "&amp;B74," - "&amp;K74&amp;" - "&amp;L74,IF(K74="Secundaria"," ("&amp;M74&amp;")",""))</f>
        <v>INTERÉS PERSONAL - Regional - Secundaria - PROFESOR ()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3"/>
      <c r="Y73" s="32"/>
    </row>
    <row r="74" spans="1:25" s="21" customFormat="1" ht="116.25" x14ac:dyDescent="0.25">
      <c r="A74" s="12" t="s">
        <v>23</v>
      </c>
      <c r="B74" s="13" t="s">
        <v>51</v>
      </c>
      <c r="C74" s="33" t="s">
        <v>34</v>
      </c>
      <c r="D74" s="19" t="s">
        <v>291</v>
      </c>
      <c r="E74" s="19" t="s">
        <v>292</v>
      </c>
      <c r="F74" s="19" t="s">
        <v>293</v>
      </c>
      <c r="G74" s="19" t="s">
        <v>294</v>
      </c>
      <c r="H74" s="19" t="s">
        <v>295</v>
      </c>
      <c r="I74" s="19" t="s">
        <v>57</v>
      </c>
      <c r="J74" s="19" t="s">
        <v>58</v>
      </c>
      <c r="K74" s="19" t="s">
        <v>42</v>
      </c>
      <c r="L74" s="19" t="s">
        <v>33</v>
      </c>
      <c r="M74" s="19"/>
      <c r="N74" s="19"/>
      <c r="O74" s="20" t="s">
        <v>35</v>
      </c>
      <c r="P74" s="20" t="s">
        <v>35</v>
      </c>
      <c r="Q74" s="20" t="s">
        <v>35</v>
      </c>
      <c r="R74" s="20" t="s">
        <v>35</v>
      </c>
      <c r="S74" s="20" t="s">
        <v>35</v>
      </c>
      <c r="T74" s="20" t="s">
        <v>35</v>
      </c>
      <c r="U74" s="20" t="s">
        <v>35</v>
      </c>
      <c r="V74" s="20" t="s">
        <v>35</v>
      </c>
      <c r="W74" s="19" t="s">
        <v>282</v>
      </c>
      <c r="X74" s="19" t="s">
        <v>397</v>
      </c>
      <c r="Y74" s="19"/>
    </row>
    <row r="75" spans="1:25" s="21" customFormat="1" ht="162.75" x14ac:dyDescent="0.25">
      <c r="A75" s="12" t="s">
        <v>23</v>
      </c>
      <c r="B75" s="13" t="s">
        <v>51</v>
      </c>
      <c r="C75" s="35" t="s">
        <v>34</v>
      </c>
      <c r="D75" s="36" t="s">
        <v>296</v>
      </c>
      <c r="E75" s="36" t="s">
        <v>297</v>
      </c>
      <c r="F75" s="36" t="s">
        <v>234</v>
      </c>
      <c r="G75" s="36" t="s">
        <v>298</v>
      </c>
      <c r="H75" s="36" t="s">
        <v>299</v>
      </c>
      <c r="I75" s="36" t="s">
        <v>57</v>
      </c>
      <c r="J75" s="36" t="s">
        <v>58</v>
      </c>
      <c r="K75" s="36" t="s">
        <v>42</v>
      </c>
      <c r="L75" s="36" t="s">
        <v>33</v>
      </c>
      <c r="M75" s="36"/>
      <c r="N75" s="36"/>
      <c r="O75" s="37" t="s">
        <v>35</v>
      </c>
      <c r="P75" s="37" t="s">
        <v>35</v>
      </c>
      <c r="Q75" s="37" t="s">
        <v>35</v>
      </c>
      <c r="R75" s="37" t="s">
        <v>35</v>
      </c>
      <c r="S75" s="37" t="s">
        <v>35</v>
      </c>
      <c r="T75" s="37" t="s">
        <v>35</v>
      </c>
      <c r="U75" s="37" t="s">
        <v>35</v>
      </c>
      <c r="V75" s="37" t="s">
        <v>35</v>
      </c>
      <c r="W75" s="36" t="s">
        <v>282</v>
      </c>
      <c r="X75" s="36" t="s">
        <v>393</v>
      </c>
      <c r="Y75" s="36" t="s">
        <v>409</v>
      </c>
    </row>
    <row r="76" spans="1:25" s="21" customFormat="1" ht="139.5" x14ac:dyDescent="0.25">
      <c r="A76" s="12" t="s">
        <v>23</v>
      </c>
      <c r="B76" s="13" t="s">
        <v>51</v>
      </c>
      <c r="C76" s="33" t="s">
        <v>34</v>
      </c>
      <c r="D76" s="19" t="s">
        <v>300</v>
      </c>
      <c r="E76" s="19" t="s">
        <v>301</v>
      </c>
      <c r="F76" s="19" t="s">
        <v>77</v>
      </c>
      <c r="G76" s="19" t="s">
        <v>302</v>
      </c>
      <c r="H76" s="19" t="s">
        <v>303</v>
      </c>
      <c r="I76" s="19" t="s">
        <v>57</v>
      </c>
      <c r="J76" s="19" t="s">
        <v>58</v>
      </c>
      <c r="K76" s="19" t="s">
        <v>42</v>
      </c>
      <c r="L76" s="19" t="s">
        <v>33</v>
      </c>
      <c r="M76" s="19"/>
      <c r="N76" s="19"/>
      <c r="O76" s="20" t="s">
        <v>35</v>
      </c>
      <c r="P76" s="20" t="s">
        <v>35</v>
      </c>
      <c r="Q76" s="20" t="s">
        <v>35</v>
      </c>
      <c r="R76" s="20" t="s">
        <v>35</v>
      </c>
      <c r="S76" s="20" t="s">
        <v>35</v>
      </c>
      <c r="T76" s="20" t="s">
        <v>35</v>
      </c>
      <c r="U76" s="20" t="s">
        <v>35</v>
      </c>
      <c r="V76" s="20" t="s">
        <v>35</v>
      </c>
      <c r="W76" s="19" t="s">
        <v>282</v>
      </c>
      <c r="X76" s="31" t="s">
        <v>407</v>
      </c>
      <c r="Y76" s="31"/>
    </row>
    <row r="77" spans="1:25" s="21" customFormat="1" ht="139.5" x14ac:dyDescent="0.25">
      <c r="A77" s="12" t="s">
        <v>23</v>
      </c>
      <c r="B77" s="13" t="s">
        <v>51</v>
      </c>
      <c r="C77" s="33" t="s">
        <v>34</v>
      </c>
      <c r="D77" s="19" t="s">
        <v>304</v>
      </c>
      <c r="E77" s="19" t="s">
        <v>305</v>
      </c>
      <c r="F77" s="19" t="s">
        <v>306</v>
      </c>
      <c r="G77" s="19" t="s">
        <v>307</v>
      </c>
      <c r="H77" s="19" t="s">
        <v>142</v>
      </c>
      <c r="I77" s="19" t="s">
        <v>57</v>
      </c>
      <c r="J77" s="19" t="s">
        <v>58</v>
      </c>
      <c r="K77" s="19" t="s">
        <v>42</v>
      </c>
      <c r="L77" s="19" t="s">
        <v>33</v>
      </c>
      <c r="M77" s="19"/>
      <c r="N77" s="19"/>
      <c r="O77" s="20" t="s">
        <v>35</v>
      </c>
      <c r="P77" s="20" t="s">
        <v>35</v>
      </c>
      <c r="Q77" s="20" t="s">
        <v>35</v>
      </c>
      <c r="R77" s="20" t="s">
        <v>35</v>
      </c>
      <c r="S77" s="20" t="s">
        <v>35</v>
      </c>
      <c r="T77" s="20" t="s">
        <v>35</v>
      </c>
      <c r="U77" s="20" t="s">
        <v>35</v>
      </c>
      <c r="V77" s="20" t="s">
        <v>35</v>
      </c>
      <c r="W77" s="19" t="s">
        <v>282</v>
      </c>
      <c r="X77" s="31" t="s">
        <v>407</v>
      </c>
      <c r="Y77" s="31"/>
    </row>
    <row r="78" spans="1:25" ht="23.25" x14ac:dyDescent="0.25">
      <c r="A78" s="41" t="str">
        <f>CONCATENATE(A79," - "&amp;B79," - "&amp;K79&amp;" - "&amp;L79,IF(OR(K79="Secundaria",K79="Básica Alternativa-Avanzado")," ("&amp;M79&amp;")",""))</f>
        <v>UNIDAD FAMILIAR - Regional - Básica Alternativa-Avanzado - PROFESOR (DESARROLLO PERSONAL Y CIUDADANO)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3"/>
      <c r="Y78" s="32"/>
    </row>
    <row r="79" spans="1:25" s="21" customFormat="1" ht="69.75" x14ac:dyDescent="0.25">
      <c r="A79" s="12" t="s">
        <v>44</v>
      </c>
      <c r="B79" s="13" t="s">
        <v>51</v>
      </c>
      <c r="C79" s="33">
        <v>1</v>
      </c>
      <c r="D79" s="19" t="s">
        <v>266</v>
      </c>
      <c r="E79" s="19" t="s">
        <v>267</v>
      </c>
      <c r="F79" s="19" t="s">
        <v>67</v>
      </c>
      <c r="G79" s="19" t="s">
        <v>268</v>
      </c>
      <c r="H79" s="19" t="s">
        <v>269</v>
      </c>
      <c r="I79" s="19" t="s">
        <v>57</v>
      </c>
      <c r="J79" s="19" t="s">
        <v>270</v>
      </c>
      <c r="K79" s="19" t="s">
        <v>271</v>
      </c>
      <c r="L79" s="19" t="s">
        <v>33</v>
      </c>
      <c r="M79" s="19" t="s">
        <v>272</v>
      </c>
      <c r="N79" s="19" t="s">
        <v>35</v>
      </c>
      <c r="O79" s="22">
        <v>12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5</v>
      </c>
      <c r="V79" s="20">
        <v>17</v>
      </c>
      <c r="W79" s="19" t="s">
        <v>36</v>
      </c>
      <c r="X79" s="19"/>
      <c r="Y79" s="19"/>
    </row>
    <row r="80" spans="1:25" ht="23.25" x14ac:dyDescent="0.25">
      <c r="A80" s="41" t="str">
        <f>CONCATENATE(A81," - "&amp;B81," - "&amp;K81&amp;" - "&amp;L81,IF(OR(K81="Secundaria",K81="Básica Alternativa-Avanzado")," ("&amp;M81&amp;")",""))</f>
        <v>UNIDAD FAMILIAR - Regional - Inicial - Jardín - PROFESOR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3"/>
      <c r="Y80" s="32"/>
    </row>
    <row r="81" spans="1:25" s="21" customFormat="1" ht="46.5" x14ac:dyDescent="0.25">
      <c r="A81" s="12" t="s">
        <v>44</v>
      </c>
      <c r="B81" s="13" t="s">
        <v>51</v>
      </c>
      <c r="C81" s="33">
        <v>1</v>
      </c>
      <c r="D81" s="19" t="s">
        <v>197</v>
      </c>
      <c r="E81" s="19" t="s">
        <v>198</v>
      </c>
      <c r="F81" s="19" t="s">
        <v>199</v>
      </c>
      <c r="G81" s="19" t="s">
        <v>200</v>
      </c>
      <c r="H81" s="19" t="s">
        <v>201</v>
      </c>
      <c r="I81" s="19" t="s">
        <v>57</v>
      </c>
      <c r="J81" s="19" t="s">
        <v>58</v>
      </c>
      <c r="K81" s="19" t="s">
        <v>161</v>
      </c>
      <c r="L81" s="19" t="s">
        <v>33</v>
      </c>
      <c r="M81" s="19" t="s">
        <v>34</v>
      </c>
      <c r="N81" s="19" t="s">
        <v>35</v>
      </c>
      <c r="O81" s="20">
        <v>12</v>
      </c>
      <c r="P81" s="20">
        <v>10.8</v>
      </c>
      <c r="Q81" s="20">
        <v>0</v>
      </c>
      <c r="R81" s="20">
        <v>0</v>
      </c>
      <c r="S81" s="20">
        <v>0</v>
      </c>
      <c r="T81" s="20">
        <v>0</v>
      </c>
      <c r="U81" s="20">
        <v>8</v>
      </c>
      <c r="V81" s="20">
        <v>30.8</v>
      </c>
      <c r="W81" s="19" t="s">
        <v>36</v>
      </c>
      <c r="X81" s="19"/>
      <c r="Y81" s="19"/>
    </row>
    <row r="82" spans="1:25" s="21" customFormat="1" ht="46.5" x14ac:dyDescent="0.25">
      <c r="A82" s="12" t="s">
        <v>44</v>
      </c>
      <c r="B82" s="13" t="s">
        <v>51</v>
      </c>
      <c r="C82" s="33">
        <v>2</v>
      </c>
      <c r="D82" s="19" t="s">
        <v>254</v>
      </c>
      <c r="E82" s="19" t="s">
        <v>255</v>
      </c>
      <c r="F82" s="19" t="s">
        <v>224</v>
      </c>
      <c r="G82" s="19" t="s">
        <v>123</v>
      </c>
      <c r="H82" s="19" t="s">
        <v>256</v>
      </c>
      <c r="I82" s="19" t="s">
        <v>57</v>
      </c>
      <c r="J82" s="19" t="s">
        <v>58</v>
      </c>
      <c r="K82" s="19" t="s">
        <v>161</v>
      </c>
      <c r="L82" s="19" t="s">
        <v>33</v>
      </c>
      <c r="M82" s="19" t="s">
        <v>34</v>
      </c>
      <c r="N82" s="19" t="s">
        <v>35</v>
      </c>
      <c r="O82" s="20">
        <v>14</v>
      </c>
      <c r="P82" s="20">
        <v>0</v>
      </c>
      <c r="Q82" s="20">
        <v>0</v>
      </c>
      <c r="R82" s="20">
        <v>0.2</v>
      </c>
      <c r="S82" s="20">
        <v>0</v>
      </c>
      <c r="T82" s="20">
        <v>0</v>
      </c>
      <c r="U82" s="20">
        <v>8</v>
      </c>
      <c r="V82" s="20">
        <v>22.2</v>
      </c>
      <c r="W82" s="19" t="s">
        <v>36</v>
      </c>
      <c r="X82" s="19"/>
      <c r="Y82" s="19"/>
    </row>
    <row r="83" spans="1:25" ht="23.25" x14ac:dyDescent="0.25">
      <c r="A83" s="41" t="str">
        <f>CONCATENATE(A84," - "&amp;B84," - "&amp;K84&amp;" - "&amp;L84,IF(OR(K84="Secundaria",K84="Básica Alternativa-Avanzado")," ("&amp;M84&amp;")",""))</f>
        <v>UNIDAD FAMILIAR - Regional - Primaria - PROFESOR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3"/>
      <c r="Y83" s="32"/>
    </row>
    <row r="84" spans="1:25" s="21" customFormat="1" ht="46.5" x14ac:dyDescent="0.25">
      <c r="A84" s="12" t="s">
        <v>44</v>
      </c>
      <c r="B84" s="13" t="s">
        <v>51</v>
      </c>
      <c r="C84" s="33">
        <v>1</v>
      </c>
      <c r="D84" s="19" t="s">
        <v>104</v>
      </c>
      <c r="E84" s="19" t="s">
        <v>105</v>
      </c>
      <c r="F84" s="19" t="s">
        <v>106</v>
      </c>
      <c r="G84" s="19" t="s">
        <v>107</v>
      </c>
      <c r="H84" s="19" t="s">
        <v>108</v>
      </c>
      <c r="I84" s="19" t="s">
        <v>57</v>
      </c>
      <c r="J84" s="19" t="s">
        <v>58</v>
      </c>
      <c r="K84" s="19" t="s">
        <v>32</v>
      </c>
      <c r="L84" s="19" t="s">
        <v>33</v>
      </c>
      <c r="M84" s="19" t="s">
        <v>34</v>
      </c>
      <c r="N84" s="19" t="s">
        <v>35</v>
      </c>
      <c r="O84" s="20">
        <v>10</v>
      </c>
      <c r="P84" s="20">
        <v>0</v>
      </c>
      <c r="Q84" s="20">
        <v>0</v>
      </c>
      <c r="R84" s="20">
        <v>11.6</v>
      </c>
      <c r="S84" s="20">
        <v>0</v>
      </c>
      <c r="T84" s="20">
        <v>0</v>
      </c>
      <c r="U84" s="20">
        <v>17</v>
      </c>
      <c r="V84" s="20">
        <v>38.6</v>
      </c>
      <c r="W84" s="19" t="s">
        <v>36</v>
      </c>
      <c r="X84" s="19"/>
      <c r="Y84" s="19"/>
    </row>
    <row r="85" spans="1:25" s="21" customFormat="1" x14ac:dyDescent="0.25">
      <c r="A85" s="12" t="s">
        <v>44</v>
      </c>
      <c r="B85" s="13" t="s">
        <v>51</v>
      </c>
      <c r="C85" s="33">
        <v>2</v>
      </c>
      <c r="D85" s="19" t="s">
        <v>162</v>
      </c>
      <c r="E85" s="19" t="s">
        <v>163</v>
      </c>
      <c r="F85" s="19" t="s">
        <v>164</v>
      </c>
      <c r="G85" s="19" t="s">
        <v>67</v>
      </c>
      <c r="H85" s="19" t="s">
        <v>94</v>
      </c>
      <c r="I85" s="19" t="s">
        <v>57</v>
      </c>
      <c r="J85" s="19" t="s">
        <v>58</v>
      </c>
      <c r="K85" s="19" t="s">
        <v>32</v>
      </c>
      <c r="L85" s="19" t="s">
        <v>33</v>
      </c>
      <c r="M85" s="19" t="s">
        <v>34</v>
      </c>
      <c r="N85" s="19" t="s">
        <v>35</v>
      </c>
      <c r="O85" s="20">
        <v>12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22</v>
      </c>
      <c r="V85" s="20">
        <v>34</v>
      </c>
      <c r="W85" s="19" t="s">
        <v>36</v>
      </c>
      <c r="X85" s="19"/>
      <c r="Y85" s="19"/>
    </row>
    <row r="86" spans="1:25" s="21" customFormat="1" x14ac:dyDescent="0.25">
      <c r="A86" s="12" t="s">
        <v>44</v>
      </c>
      <c r="B86" s="13" t="s">
        <v>51</v>
      </c>
      <c r="C86" s="33">
        <v>3</v>
      </c>
      <c r="D86" s="19" t="s">
        <v>174</v>
      </c>
      <c r="E86" s="19" t="s">
        <v>175</v>
      </c>
      <c r="F86" s="19" t="s">
        <v>154</v>
      </c>
      <c r="G86" s="19" t="s">
        <v>176</v>
      </c>
      <c r="H86" s="19" t="s">
        <v>177</v>
      </c>
      <c r="I86" s="19" t="s">
        <v>57</v>
      </c>
      <c r="J86" s="19" t="s">
        <v>58</v>
      </c>
      <c r="K86" s="19" t="s">
        <v>32</v>
      </c>
      <c r="L86" s="19" t="s">
        <v>33</v>
      </c>
      <c r="M86" s="19" t="s">
        <v>34</v>
      </c>
      <c r="N86" s="19" t="s">
        <v>35</v>
      </c>
      <c r="O86" s="20">
        <v>12</v>
      </c>
      <c r="P86" s="20">
        <v>0</v>
      </c>
      <c r="Q86" s="20">
        <v>15</v>
      </c>
      <c r="R86" s="20">
        <v>0</v>
      </c>
      <c r="S86" s="20">
        <v>0</v>
      </c>
      <c r="T86" s="20">
        <v>0</v>
      </c>
      <c r="U86" s="20">
        <v>6</v>
      </c>
      <c r="V86" s="20">
        <v>33</v>
      </c>
      <c r="W86" s="19" t="s">
        <v>36</v>
      </c>
      <c r="X86" s="19"/>
      <c r="Y86" s="19"/>
    </row>
    <row r="87" spans="1:25" s="21" customFormat="1" ht="46.5" x14ac:dyDescent="0.25">
      <c r="A87" s="12" t="s">
        <v>44</v>
      </c>
      <c r="B87" s="13" t="s">
        <v>51</v>
      </c>
      <c r="C87" s="33">
        <v>4</v>
      </c>
      <c r="D87" s="19" t="s">
        <v>183</v>
      </c>
      <c r="E87" s="19" t="s">
        <v>184</v>
      </c>
      <c r="F87" s="19" t="s">
        <v>185</v>
      </c>
      <c r="G87" s="19" t="s">
        <v>124</v>
      </c>
      <c r="H87" s="19" t="s">
        <v>186</v>
      </c>
      <c r="I87" s="19" t="s">
        <v>57</v>
      </c>
      <c r="J87" s="19" t="s">
        <v>58</v>
      </c>
      <c r="K87" s="19" t="s">
        <v>32</v>
      </c>
      <c r="L87" s="19" t="s">
        <v>33</v>
      </c>
      <c r="M87" s="19" t="s">
        <v>34</v>
      </c>
      <c r="N87" s="19" t="s">
        <v>35</v>
      </c>
      <c r="O87" s="20">
        <v>12</v>
      </c>
      <c r="P87" s="20">
        <v>7.2</v>
      </c>
      <c r="Q87" s="20">
        <v>4.8</v>
      </c>
      <c r="R87" s="20">
        <v>2.7</v>
      </c>
      <c r="S87" s="20">
        <v>0</v>
      </c>
      <c r="T87" s="20">
        <v>0</v>
      </c>
      <c r="U87" s="20">
        <v>6</v>
      </c>
      <c r="V87" s="20">
        <v>32.700000000000003</v>
      </c>
      <c r="W87" s="19" t="s">
        <v>36</v>
      </c>
      <c r="X87" s="19"/>
      <c r="Y87" s="19"/>
    </row>
    <row r="88" spans="1:25" s="21" customFormat="1" x14ac:dyDescent="0.25">
      <c r="A88" s="12" t="s">
        <v>44</v>
      </c>
      <c r="B88" s="13" t="s">
        <v>51</v>
      </c>
      <c r="C88" s="33">
        <v>5</v>
      </c>
      <c r="D88" s="19" t="s">
        <v>202</v>
      </c>
      <c r="E88" s="19" t="s">
        <v>203</v>
      </c>
      <c r="F88" s="19" t="s">
        <v>204</v>
      </c>
      <c r="G88" s="19" t="s">
        <v>189</v>
      </c>
      <c r="H88" s="19" t="s">
        <v>205</v>
      </c>
      <c r="I88" s="19" t="s">
        <v>57</v>
      </c>
      <c r="J88" s="19" t="s">
        <v>58</v>
      </c>
      <c r="K88" s="19" t="s">
        <v>32</v>
      </c>
      <c r="L88" s="19" t="s">
        <v>33</v>
      </c>
      <c r="M88" s="19" t="s">
        <v>34</v>
      </c>
      <c r="N88" s="19" t="s">
        <v>35</v>
      </c>
      <c r="O88" s="20">
        <v>12</v>
      </c>
      <c r="P88" s="20">
        <v>0</v>
      </c>
      <c r="Q88" s="20">
        <v>9.6</v>
      </c>
      <c r="R88" s="20">
        <v>2.7</v>
      </c>
      <c r="S88" s="20">
        <v>0</v>
      </c>
      <c r="T88" s="20">
        <v>0</v>
      </c>
      <c r="U88" s="20">
        <v>6</v>
      </c>
      <c r="V88" s="20">
        <v>30.3</v>
      </c>
      <c r="W88" s="19" t="s">
        <v>36</v>
      </c>
      <c r="X88" s="19"/>
      <c r="Y88" s="19"/>
    </row>
    <row r="89" spans="1:25" s="21" customFormat="1" ht="46.5" x14ac:dyDescent="0.25">
      <c r="A89" s="12" t="s">
        <v>44</v>
      </c>
      <c r="B89" s="13" t="s">
        <v>51</v>
      </c>
      <c r="C89" s="33">
        <v>6</v>
      </c>
      <c r="D89" s="19" t="s">
        <v>226</v>
      </c>
      <c r="E89" s="19" t="s">
        <v>227</v>
      </c>
      <c r="F89" s="19" t="s">
        <v>228</v>
      </c>
      <c r="G89" s="19" t="s">
        <v>229</v>
      </c>
      <c r="H89" s="19" t="s">
        <v>230</v>
      </c>
      <c r="I89" s="19" t="s">
        <v>57</v>
      </c>
      <c r="J89" s="19" t="s">
        <v>58</v>
      </c>
      <c r="K89" s="19" t="s">
        <v>32</v>
      </c>
      <c r="L89" s="19" t="s">
        <v>33</v>
      </c>
      <c r="M89" s="19" t="s">
        <v>34</v>
      </c>
      <c r="N89" s="19" t="s">
        <v>35</v>
      </c>
      <c r="O89" s="20">
        <v>14</v>
      </c>
      <c r="P89" s="20">
        <v>0</v>
      </c>
      <c r="Q89" s="20">
        <v>0.6</v>
      </c>
      <c r="R89" s="20">
        <v>5.0999999999999996</v>
      </c>
      <c r="S89" s="20">
        <v>0</v>
      </c>
      <c r="T89" s="20">
        <v>0</v>
      </c>
      <c r="U89" s="20">
        <v>7</v>
      </c>
      <c r="V89" s="20">
        <v>26.7</v>
      </c>
      <c r="W89" s="19" t="s">
        <v>36</v>
      </c>
      <c r="X89" s="19"/>
      <c r="Y89" s="19"/>
    </row>
    <row r="90" spans="1:25" s="21" customFormat="1" x14ac:dyDescent="0.25">
      <c r="A90" s="12" t="s">
        <v>44</v>
      </c>
      <c r="B90" s="13" t="s">
        <v>51</v>
      </c>
      <c r="C90" s="33">
        <v>7</v>
      </c>
      <c r="D90" s="19" t="s">
        <v>242</v>
      </c>
      <c r="E90" s="19" t="s">
        <v>243</v>
      </c>
      <c r="F90" s="19" t="s">
        <v>62</v>
      </c>
      <c r="G90" s="19" t="s">
        <v>67</v>
      </c>
      <c r="H90" s="19" t="s">
        <v>244</v>
      </c>
      <c r="I90" s="19" t="s">
        <v>57</v>
      </c>
      <c r="J90" s="19" t="s">
        <v>58</v>
      </c>
      <c r="K90" s="19" t="s">
        <v>32</v>
      </c>
      <c r="L90" s="19" t="s">
        <v>33</v>
      </c>
      <c r="M90" s="19" t="s">
        <v>34</v>
      </c>
      <c r="N90" s="19" t="s">
        <v>35</v>
      </c>
      <c r="O90" s="20">
        <v>14</v>
      </c>
      <c r="P90" s="20">
        <v>0</v>
      </c>
      <c r="Q90" s="20">
        <v>0.2</v>
      </c>
      <c r="R90" s="20">
        <v>3</v>
      </c>
      <c r="S90" s="20">
        <v>0</v>
      </c>
      <c r="T90" s="20">
        <v>0</v>
      </c>
      <c r="U90" s="20">
        <v>7</v>
      </c>
      <c r="V90" s="20">
        <v>24.2</v>
      </c>
      <c r="W90" s="19" t="s">
        <v>36</v>
      </c>
      <c r="X90" s="19"/>
      <c r="Y90" s="19"/>
    </row>
    <row r="91" spans="1:25" s="21" customFormat="1" x14ac:dyDescent="0.25">
      <c r="A91" s="12" t="s">
        <v>44</v>
      </c>
      <c r="B91" s="13" t="s">
        <v>51</v>
      </c>
      <c r="C91" s="33">
        <v>8</v>
      </c>
      <c r="D91" s="19" t="s">
        <v>262</v>
      </c>
      <c r="E91" s="19" t="s">
        <v>263</v>
      </c>
      <c r="F91" s="19" t="s">
        <v>264</v>
      </c>
      <c r="G91" s="19" t="s">
        <v>223</v>
      </c>
      <c r="H91" s="19" t="s">
        <v>265</v>
      </c>
      <c r="I91" s="19" t="s">
        <v>57</v>
      </c>
      <c r="J91" s="19" t="s">
        <v>58</v>
      </c>
      <c r="K91" s="19" t="s">
        <v>32</v>
      </c>
      <c r="L91" s="19" t="s">
        <v>33</v>
      </c>
      <c r="M91" s="19" t="s">
        <v>34</v>
      </c>
      <c r="N91" s="19" t="s">
        <v>35</v>
      </c>
      <c r="O91" s="20">
        <v>12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5</v>
      </c>
      <c r="V91" s="20">
        <v>17</v>
      </c>
      <c r="W91" s="19" t="s">
        <v>36</v>
      </c>
      <c r="X91" s="19"/>
      <c r="Y91" s="19"/>
    </row>
    <row r="92" spans="1:25" s="21" customFormat="1" ht="255.75" x14ac:dyDescent="0.25">
      <c r="A92" s="38" t="s">
        <v>44</v>
      </c>
      <c r="B92" s="39" t="s">
        <v>51</v>
      </c>
      <c r="C92" s="35" t="s">
        <v>34</v>
      </c>
      <c r="D92" s="36" t="s">
        <v>283</v>
      </c>
      <c r="E92" s="36" t="s">
        <v>284</v>
      </c>
      <c r="F92" s="36" t="s">
        <v>285</v>
      </c>
      <c r="G92" s="36" t="s">
        <v>67</v>
      </c>
      <c r="H92" s="36" t="s">
        <v>94</v>
      </c>
      <c r="I92" s="36" t="s">
        <v>57</v>
      </c>
      <c r="J92" s="36" t="s">
        <v>58</v>
      </c>
      <c r="K92" s="36" t="s">
        <v>32</v>
      </c>
      <c r="L92" s="36" t="s">
        <v>33</v>
      </c>
      <c r="M92" s="36"/>
      <c r="N92" s="36"/>
      <c r="O92" s="37" t="s">
        <v>35</v>
      </c>
      <c r="P92" s="37" t="s">
        <v>35</v>
      </c>
      <c r="Q92" s="37" t="s">
        <v>35</v>
      </c>
      <c r="R92" s="37" t="s">
        <v>35</v>
      </c>
      <c r="S92" s="37" t="s">
        <v>35</v>
      </c>
      <c r="T92" s="37" t="s">
        <v>35</v>
      </c>
      <c r="U92" s="37" t="s">
        <v>35</v>
      </c>
      <c r="V92" s="37" t="s">
        <v>35</v>
      </c>
      <c r="W92" s="36" t="s">
        <v>282</v>
      </c>
      <c r="X92" s="36" t="s">
        <v>397</v>
      </c>
      <c r="Y92" s="36" t="s">
        <v>412</v>
      </c>
    </row>
    <row r="93" spans="1:25" s="21" customFormat="1" ht="209.25" x14ac:dyDescent="0.25">
      <c r="A93" s="38" t="s">
        <v>44</v>
      </c>
      <c r="B93" s="39" t="s">
        <v>51</v>
      </c>
      <c r="C93" s="35" t="s">
        <v>34</v>
      </c>
      <c r="D93" s="36" t="s">
        <v>286</v>
      </c>
      <c r="E93" s="36" t="s">
        <v>287</v>
      </c>
      <c r="F93" s="36" t="s">
        <v>288</v>
      </c>
      <c r="G93" s="36" t="s">
        <v>289</v>
      </c>
      <c r="H93" s="36" t="s">
        <v>290</v>
      </c>
      <c r="I93" s="36" t="s">
        <v>57</v>
      </c>
      <c r="J93" s="36" t="s">
        <v>58</v>
      </c>
      <c r="K93" s="36" t="s">
        <v>32</v>
      </c>
      <c r="L93" s="36" t="s">
        <v>33</v>
      </c>
      <c r="M93" s="36"/>
      <c r="N93" s="36"/>
      <c r="O93" s="37" t="s">
        <v>35</v>
      </c>
      <c r="P93" s="37" t="s">
        <v>35</v>
      </c>
      <c r="Q93" s="37" t="s">
        <v>35</v>
      </c>
      <c r="R93" s="37" t="s">
        <v>35</v>
      </c>
      <c r="S93" s="37" t="s">
        <v>35</v>
      </c>
      <c r="T93" s="37" t="s">
        <v>35</v>
      </c>
      <c r="U93" s="37" t="s">
        <v>35</v>
      </c>
      <c r="V93" s="37" t="s">
        <v>35</v>
      </c>
      <c r="W93" s="36" t="s">
        <v>282</v>
      </c>
      <c r="X93" s="36" t="s">
        <v>403</v>
      </c>
      <c r="Y93" s="36" t="s">
        <v>411</v>
      </c>
    </row>
    <row r="94" spans="1:25" ht="23.25" x14ac:dyDescent="0.25">
      <c r="A94" s="41" t="str">
        <f>CONCATENATE(A95," - "&amp;B95," - "&amp;K95&amp;" - "&amp;L95,IF(OR(K95="Secundaria",K95="Básica Alternativa-Avanzado")," ("&amp;M95&amp;")",""))</f>
        <v>UNIDAD FAMILIAR - Regional - Secundaria - PROFESOR (CIENCIA Y TECNOLOGÍA)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3"/>
      <c r="Y94" s="32"/>
    </row>
    <row r="95" spans="1:25" s="21" customFormat="1" ht="46.5" x14ac:dyDescent="0.25">
      <c r="A95" s="12" t="s">
        <v>44</v>
      </c>
      <c r="B95" s="13" t="s">
        <v>51</v>
      </c>
      <c r="C95" s="33">
        <v>1</v>
      </c>
      <c r="D95" s="19" t="s">
        <v>257</v>
      </c>
      <c r="E95" s="19" t="s">
        <v>258</v>
      </c>
      <c r="F95" s="19" t="s">
        <v>259</v>
      </c>
      <c r="G95" s="19" t="s">
        <v>260</v>
      </c>
      <c r="H95" s="19" t="s">
        <v>261</v>
      </c>
      <c r="I95" s="19" t="s">
        <v>57</v>
      </c>
      <c r="J95" s="19" t="s">
        <v>58</v>
      </c>
      <c r="K95" s="19" t="s">
        <v>42</v>
      </c>
      <c r="L95" s="19" t="s">
        <v>33</v>
      </c>
      <c r="M95" s="19" t="s">
        <v>137</v>
      </c>
      <c r="N95" s="19" t="s">
        <v>35</v>
      </c>
      <c r="O95" s="20">
        <v>14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8</v>
      </c>
      <c r="V95" s="20">
        <v>22</v>
      </c>
      <c r="W95" s="19" t="s">
        <v>36</v>
      </c>
      <c r="X95" s="19"/>
      <c r="Y95" s="19"/>
    </row>
    <row r="96" spans="1:25" ht="23.25" x14ac:dyDescent="0.25">
      <c r="A96" s="41" t="str">
        <f>CONCATENATE(A97," - "&amp;B97," - "&amp;K97&amp;" - "&amp;L97,IF(OR(K97="Secundaria",K97="Básica Alternativa-Avanzado")," ("&amp;M97&amp;")",""))</f>
        <v>UNIDAD FAMILIAR - Regional - Secundaria - PROFESOR (CIENCIAS SOCIALES)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3"/>
      <c r="Y96" s="32"/>
    </row>
    <row r="97" spans="1:25" s="21" customFormat="1" ht="46.5" x14ac:dyDescent="0.25">
      <c r="A97" s="12" t="s">
        <v>44</v>
      </c>
      <c r="B97" s="13" t="s">
        <v>51</v>
      </c>
      <c r="C97" s="33">
        <v>1</v>
      </c>
      <c r="D97" s="19" t="s">
        <v>237</v>
      </c>
      <c r="E97" s="19" t="s">
        <v>238</v>
      </c>
      <c r="F97" s="19" t="s">
        <v>239</v>
      </c>
      <c r="G97" s="19" t="s">
        <v>240</v>
      </c>
      <c r="H97" s="19" t="s">
        <v>241</v>
      </c>
      <c r="I97" s="19" t="s">
        <v>57</v>
      </c>
      <c r="J97" s="19" t="s">
        <v>58</v>
      </c>
      <c r="K97" s="19" t="s">
        <v>42</v>
      </c>
      <c r="L97" s="19" t="s">
        <v>33</v>
      </c>
      <c r="M97" s="19" t="s">
        <v>150</v>
      </c>
      <c r="N97" s="19" t="s">
        <v>35</v>
      </c>
      <c r="O97" s="20">
        <v>12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13</v>
      </c>
      <c r="V97" s="20">
        <v>25</v>
      </c>
      <c r="W97" s="19" t="s">
        <v>36</v>
      </c>
      <c r="X97" s="19"/>
      <c r="Y97" s="19"/>
    </row>
    <row r="98" spans="1:25" ht="23.25" x14ac:dyDescent="0.25">
      <c r="A98" s="41" t="str">
        <f>CONCATENATE(A99," - "&amp;B99," - "&amp;K99&amp;" - "&amp;L99,IF(OR(K99="Secundaria",K99="Básica Alternativa-Avanzado")," ("&amp;M99&amp;")",""))</f>
        <v>UNIDAD FAMILIAR - Regional - Secundaria - PROFESOR (MATEMÁTICA)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3"/>
      <c r="Y98" s="32"/>
    </row>
    <row r="99" spans="1:25" s="21" customFormat="1" ht="46.5" x14ac:dyDescent="0.25">
      <c r="A99" s="12" t="s">
        <v>44</v>
      </c>
      <c r="B99" s="13" t="s">
        <v>51</v>
      </c>
      <c r="C99" s="33">
        <v>1</v>
      </c>
      <c r="D99" s="19" t="s">
        <v>245</v>
      </c>
      <c r="E99" s="19" t="s">
        <v>246</v>
      </c>
      <c r="F99" s="19" t="s">
        <v>247</v>
      </c>
      <c r="G99" s="19" t="s">
        <v>248</v>
      </c>
      <c r="H99" s="19" t="s">
        <v>249</v>
      </c>
      <c r="I99" s="19" t="s">
        <v>57</v>
      </c>
      <c r="J99" s="19" t="s">
        <v>58</v>
      </c>
      <c r="K99" s="19" t="s">
        <v>42</v>
      </c>
      <c r="L99" s="19" t="s">
        <v>33</v>
      </c>
      <c r="M99" s="19" t="s">
        <v>210</v>
      </c>
      <c r="N99" s="19" t="s">
        <v>35</v>
      </c>
      <c r="O99" s="20">
        <v>12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12</v>
      </c>
      <c r="V99" s="20">
        <v>24</v>
      </c>
      <c r="W99" s="19" t="s">
        <v>36</v>
      </c>
      <c r="X99" s="19"/>
      <c r="Y99" s="19"/>
    </row>
    <row r="100" spans="1:25" ht="23.25" x14ac:dyDescent="0.25">
      <c r="A100" s="41" t="str">
        <f>CONCATENATE(A101," - "&amp;B101," - "&amp;K101&amp;" - "&amp;L101,IF(OR(K101="Secundaria",K101="Básica Alternativa-Avanzado")," ("&amp;M101&amp;")",""))</f>
        <v>UNIDAD FAMILIAR - Regional - Secundaria - PROFESOR ()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3"/>
      <c r="Y100" s="32"/>
    </row>
    <row r="101" spans="1:25" s="21" customFormat="1" ht="232.5" x14ac:dyDescent="0.25">
      <c r="A101" s="38" t="s">
        <v>44</v>
      </c>
      <c r="B101" s="39" t="s">
        <v>51</v>
      </c>
      <c r="C101" s="35" t="s">
        <v>34</v>
      </c>
      <c r="D101" s="36" t="s">
        <v>278</v>
      </c>
      <c r="E101" s="36" t="s">
        <v>279</v>
      </c>
      <c r="F101" s="36" t="s">
        <v>280</v>
      </c>
      <c r="G101" s="36" t="s">
        <v>78</v>
      </c>
      <c r="H101" s="36" t="s">
        <v>281</v>
      </c>
      <c r="I101" s="36" t="s">
        <v>57</v>
      </c>
      <c r="J101" s="36" t="s">
        <v>58</v>
      </c>
      <c r="K101" s="36" t="s">
        <v>42</v>
      </c>
      <c r="L101" s="36" t="s">
        <v>33</v>
      </c>
      <c r="M101" s="36"/>
      <c r="N101" s="36"/>
      <c r="O101" s="37" t="s">
        <v>35</v>
      </c>
      <c r="P101" s="37" t="s">
        <v>35</v>
      </c>
      <c r="Q101" s="37" t="s">
        <v>35</v>
      </c>
      <c r="R101" s="37" t="s">
        <v>35</v>
      </c>
      <c r="S101" s="37" t="s">
        <v>35</v>
      </c>
      <c r="T101" s="37" t="s">
        <v>35</v>
      </c>
      <c r="U101" s="37" t="s">
        <v>35</v>
      </c>
      <c r="V101" s="37" t="s">
        <v>35</v>
      </c>
      <c r="W101" s="36" t="s">
        <v>282</v>
      </c>
      <c r="X101" s="36" t="s">
        <v>400</v>
      </c>
      <c r="Y101" s="36" t="s">
        <v>410</v>
      </c>
    </row>
    <row r="102" spans="1:25" ht="23.25" x14ac:dyDescent="0.25">
      <c r="A102" s="41" t="str">
        <f>CONCATENATE(A103," - "&amp;B103," - "&amp;K103&amp;" - "&amp;L103,IF(OR(K103="Secundaria",K103="Básica Alternativa-Avanzado")," ("&amp;M103&amp;")",""))</f>
        <v>UNIDAD FAMILIAR - Regional - Secundaria - SUB-DIRECTOR I.E. (-)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3"/>
      <c r="Y102" s="32"/>
    </row>
    <row r="103" spans="1:25" s="21" customFormat="1" ht="69.75" x14ac:dyDescent="0.25">
      <c r="A103" s="12" t="s">
        <v>44</v>
      </c>
      <c r="B103" s="13" t="s">
        <v>51</v>
      </c>
      <c r="C103" s="33">
        <v>1</v>
      </c>
      <c r="D103" s="19" t="s">
        <v>126</v>
      </c>
      <c r="E103" s="19" t="s">
        <v>127</v>
      </c>
      <c r="F103" s="19" t="s">
        <v>128</v>
      </c>
      <c r="G103" s="19" t="s">
        <v>129</v>
      </c>
      <c r="H103" s="19" t="s">
        <v>130</v>
      </c>
      <c r="I103" s="19" t="s">
        <v>57</v>
      </c>
      <c r="J103" s="19" t="s">
        <v>58</v>
      </c>
      <c r="K103" s="19" t="s">
        <v>42</v>
      </c>
      <c r="L103" s="19" t="s">
        <v>131</v>
      </c>
      <c r="M103" s="19" t="s">
        <v>34</v>
      </c>
      <c r="N103" s="19" t="s">
        <v>35</v>
      </c>
      <c r="O103" s="20">
        <v>16</v>
      </c>
      <c r="P103" s="20">
        <v>0</v>
      </c>
      <c r="Q103" s="20">
        <v>4.8</v>
      </c>
      <c r="R103" s="20">
        <v>3.5</v>
      </c>
      <c r="S103" s="20">
        <v>0</v>
      </c>
      <c r="T103" s="20">
        <v>0</v>
      </c>
      <c r="U103" s="20">
        <v>13</v>
      </c>
      <c r="V103" s="20">
        <v>37.299999999999997</v>
      </c>
      <c r="W103" s="19" t="s">
        <v>36</v>
      </c>
      <c r="X103" s="19"/>
      <c r="Y103" s="19"/>
    </row>
  </sheetData>
  <autoFilter ref="A7:X103"/>
  <sortState ref="A3:X75">
    <sortCondition ref="B3:B75"/>
    <sortCondition ref="A3:A75"/>
    <sortCondition ref="L3:L75"/>
    <sortCondition ref="K3:K75"/>
    <sortCondition ref="M3:M75"/>
    <sortCondition ref="W3:W75"/>
    <sortCondition descending="1" ref="V3:V75"/>
  </sortState>
  <mergeCells count="29">
    <mergeCell ref="A59:X59"/>
    <mergeCell ref="A13:X13"/>
    <mergeCell ref="A15:X15"/>
    <mergeCell ref="A17:X17"/>
    <mergeCell ref="A8:X8"/>
    <mergeCell ref="A22:X22"/>
    <mergeCell ref="A24:X24"/>
    <mergeCell ref="A29:X29"/>
    <mergeCell ref="A6:W6"/>
    <mergeCell ref="A3:X3"/>
    <mergeCell ref="A4:X4"/>
    <mergeCell ref="A5:X5"/>
    <mergeCell ref="A2:X2"/>
    <mergeCell ref="A1:X1"/>
    <mergeCell ref="A96:X96"/>
    <mergeCell ref="A98:X98"/>
    <mergeCell ref="A100:X100"/>
    <mergeCell ref="A102:X102"/>
    <mergeCell ref="A73:X73"/>
    <mergeCell ref="A78:X78"/>
    <mergeCell ref="A80:X80"/>
    <mergeCell ref="A83:X83"/>
    <mergeCell ref="A94:X94"/>
    <mergeCell ref="A62:X62"/>
    <mergeCell ref="A65:X65"/>
    <mergeCell ref="A67:X67"/>
    <mergeCell ref="A69:X69"/>
    <mergeCell ref="A71:X71"/>
    <mergeCell ref="A19:X19"/>
  </mergeCells>
  <conditionalFormatting sqref="W7 W14 W16 W18 W20:W21 W23 W25:W28 W30:W58 W60:W61 W63:W64 W66 W68 W70 W72 W74:W77 W79 W81:W82 W84:W93 W95 W97 W99 W101 W103:W1048576 W9:W12">
    <cfRule type="cellIs" dxfId="1" priority="1" operator="equal">
      <formula>"APTO"</formula>
    </cfRule>
    <cfRule type="cellIs" dxfId="0" priority="2" operator="equal">
      <formula>"NO APTO"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="70" zoomScaleNormal="70" workbookViewId="0">
      <pane ySplit="2" topLeftCell="A50" activePane="bottomLeft" state="frozen"/>
      <selection pane="bottomLeft" activeCell="F62" sqref="F62"/>
    </sheetView>
  </sheetViews>
  <sheetFormatPr baseColWidth="10" defaultColWidth="9.140625" defaultRowHeight="15" x14ac:dyDescent="0.25"/>
  <cols>
    <col min="1" max="1" width="18" style="1" bestFit="1" customWidth="1"/>
    <col min="2" max="2" width="18.7109375" style="1" bestFit="1" customWidth="1"/>
    <col min="3" max="3" width="16.28515625" style="1" customWidth="1"/>
    <col min="4" max="4" width="11.85546875" style="1" customWidth="1"/>
    <col min="5" max="5" width="17.28515625" style="1" bestFit="1" customWidth="1"/>
    <col min="6" max="6" width="22.5703125" style="1" bestFit="1" customWidth="1"/>
    <col min="7" max="7" width="19.28515625" style="1" bestFit="1" customWidth="1"/>
    <col min="8" max="8" width="21.42578125" style="1" bestFit="1" customWidth="1"/>
    <col min="9" max="9" width="19.28515625" style="1" bestFit="1" customWidth="1"/>
    <col min="10" max="10" width="18.28515625" style="1" customWidth="1"/>
    <col min="11" max="11" width="17.140625" style="1" bestFit="1" customWidth="1"/>
    <col min="12" max="12" width="24.42578125" style="1" customWidth="1"/>
    <col min="13" max="13" width="14.28515625" style="1" bestFit="1" customWidth="1"/>
    <col min="14" max="22" width="9.140625" style="1"/>
    <col min="23" max="23" width="35.5703125" style="1" customWidth="1"/>
    <col min="24" max="24" width="21.7109375" style="1" bestFit="1" customWidth="1"/>
    <col min="25" max="16384" width="9.140625" style="1"/>
  </cols>
  <sheetData>
    <row r="1" spans="1:24" ht="23.25" x14ac:dyDescent="0.35">
      <c r="A1" s="45" t="s">
        <v>0</v>
      </c>
      <c r="B1" s="45" t="s">
        <v>0</v>
      </c>
      <c r="C1" s="45" t="s">
        <v>0</v>
      </c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  <c r="I1" s="45" t="s">
        <v>0</v>
      </c>
      <c r="J1" s="45" t="s">
        <v>0</v>
      </c>
      <c r="K1" s="45" t="s">
        <v>0</v>
      </c>
      <c r="L1" s="45" t="s">
        <v>0</v>
      </c>
      <c r="M1" s="45" t="s">
        <v>0</v>
      </c>
      <c r="N1" s="45" t="s">
        <v>0</v>
      </c>
      <c r="O1" s="45" t="s">
        <v>0</v>
      </c>
      <c r="P1" s="45" t="s">
        <v>0</v>
      </c>
      <c r="Q1" s="45" t="s">
        <v>0</v>
      </c>
      <c r="R1" s="45" t="s">
        <v>0</v>
      </c>
      <c r="S1" s="45" t="s">
        <v>0</v>
      </c>
      <c r="T1" s="45" t="s">
        <v>0</v>
      </c>
      <c r="U1" s="45" t="s">
        <v>0</v>
      </c>
      <c r="V1" s="45" t="s">
        <v>0</v>
      </c>
      <c r="W1" s="2"/>
      <c r="X1" s="2"/>
    </row>
    <row r="2" spans="1:24" ht="87" customHeight="1" x14ac:dyDescent="0.2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8" t="s">
        <v>22</v>
      </c>
      <c r="W2" s="5" t="s">
        <v>389</v>
      </c>
      <c r="X2" s="5" t="s">
        <v>401</v>
      </c>
    </row>
    <row r="3" spans="1:24" x14ac:dyDescent="0.25">
      <c r="A3" s="3" t="s">
        <v>23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32</v>
      </c>
      <c r="K3" s="3" t="s">
        <v>59</v>
      </c>
      <c r="L3" s="3" t="s">
        <v>34</v>
      </c>
      <c r="M3" s="3" t="s">
        <v>35</v>
      </c>
      <c r="N3" s="4">
        <v>20</v>
      </c>
      <c r="O3" s="4">
        <v>0</v>
      </c>
      <c r="P3" s="4">
        <v>16.8</v>
      </c>
      <c r="Q3" s="4">
        <v>0.3</v>
      </c>
      <c r="R3" s="4">
        <v>0</v>
      </c>
      <c r="S3" s="4">
        <v>0</v>
      </c>
      <c r="T3" s="4">
        <v>22</v>
      </c>
      <c r="U3" s="4">
        <v>59.1</v>
      </c>
      <c r="V3" s="3" t="s">
        <v>36</v>
      </c>
      <c r="W3" s="3"/>
      <c r="X3" s="3">
        <v>1</v>
      </c>
    </row>
    <row r="4" spans="1:24" x14ac:dyDescent="0.25">
      <c r="A4" s="3" t="s">
        <v>23</v>
      </c>
      <c r="B4" s="3" t="s">
        <v>51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57</v>
      </c>
      <c r="I4" s="3" t="s">
        <v>58</v>
      </c>
      <c r="J4" s="3" t="s">
        <v>32</v>
      </c>
      <c r="K4" s="3" t="s">
        <v>33</v>
      </c>
      <c r="L4" s="3" t="s">
        <v>34</v>
      </c>
      <c r="M4" s="3" t="s">
        <v>35</v>
      </c>
      <c r="N4" s="4">
        <v>12</v>
      </c>
      <c r="O4" s="4">
        <v>0</v>
      </c>
      <c r="P4" s="4">
        <v>0</v>
      </c>
      <c r="Q4" s="4">
        <v>12.5</v>
      </c>
      <c r="R4" s="4">
        <v>0</v>
      </c>
      <c r="S4" s="4">
        <v>0</v>
      </c>
      <c r="T4" s="4">
        <v>23</v>
      </c>
      <c r="U4" s="4">
        <v>47.5</v>
      </c>
      <c r="V4" s="3" t="s">
        <v>36</v>
      </c>
      <c r="W4" s="3"/>
      <c r="X4" s="3">
        <v>2</v>
      </c>
    </row>
    <row r="5" spans="1:24" x14ac:dyDescent="0.25">
      <c r="A5" s="3" t="s">
        <v>23</v>
      </c>
      <c r="B5" s="3" t="s">
        <v>51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57</v>
      </c>
      <c r="I5" s="3" t="s">
        <v>58</v>
      </c>
      <c r="J5" s="3" t="s">
        <v>32</v>
      </c>
      <c r="K5" s="3" t="s">
        <v>33</v>
      </c>
      <c r="L5" s="3" t="s">
        <v>34</v>
      </c>
      <c r="M5" s="3" t="s">
        <v>35</v>
      </c>
      <c r="N5" s="4">
        <v>16</v>
      </c>
      <c r="O5" s="4">
        <v>22.8</v>
      </c>
      <c r="P5" s="4">
        <v>0</v>
      </c>
      <c r="Q5" s="4">
        <v>3.5</v>
      </c>
      <c r="R5" s="4">
        <v>0</v>
      </c>
      <c r="S5" s="4">
        <v>0</v>
      </c>
      <c r="T5" s="4">
        <v>13</v>
      </c>
      <c r="U5" s="4">
        <v>55.3</v>
      </c>
      <c r="V5" s="3" t="s">
        <v>36</v>
      </c>
      <c r="W5" s="3"/>
      <c r="X5" s="3">
        <v>3</v>
      </c>
    </row>
    <row r="6" spans="1:24" x14ac:dyDescent="0.25">
      <c r="A6" s="3" t="s">
        <v>23</v>
      </c>
      <c r="B6" s="3" t="s">
        <v>51</v>
      </c>
      <c r="C6" s="3" t="s">
        <v>65</v>
      </c>
      <c r="D6" s="3" t="s">
        <v>66</v>
      </c>
      <c r="E6" s="3" t="s">
        <v>67</v>
      </c>
      <c r="F6" s="3" t="s">
        <v>68</v>
      </c>
      <c r="G6" s="3" t="s">
        <v>69</v>
      </c>
      <c r="H6" s="3" t="s">
        <v>57</v>
      </c>
      <c r="I6" s="3" t="s">
        <v>58</v>
      </c>
      <c r="J6" s="3" t="s">
        <v>32</v>
      </c>
      <c r="K6" s="3" t="s">
        <v>33</v>
      </c>
      <c r="L6" s="3" t="s">
        <v>34</v>
      </c>
      <c r="M6" s="3" t="s">
        <v>35</v>
      </c>
      <c r="N6" s="4">
        <v>14</v>
      </c>
      <c r="O6" s="4">
        <v>29.1</v>
      </c>
      <c r="P6" s="4">
        <v>0</v>
      </c>
      <c r="Q6" s="4">
        <v>0</v>
      </c>
      <c r="R6" s="4">
        <v>0</v>
      </c>
      <c r="S6" s="4">
        <v>0</v>
      </c>
      <c r="T6" s="4">
        <v>8</v>
      </c>
      <c r="U6" s="4">
        <v>51.1</v>
      </c>
      <c r="V6" s="3" t="s">
        <v>36</v>
      </c>
      <c r="W6" s="3"/>
      <c r="X6" s="3">
        <v>4</v>
      </c>
    </row>
    <row r="7" spans="1:24" x14ac:dyDescent="0.25">
      <c r="A7" s="3" t="s">
        <v>23</v>
      </c>
      <c r="B7" s="3" t="s">
        <v>51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57</v>
      </c>
      <c r="I7" s="3" t="s">
        <v>58</v>
      </c>
      <c r="J7" s="3" t="s">
        <v>32</v>
      </c>
      <c r="K7" s="3" t="s">
        <v>33</v>
      </c>
      <c r="L7" s="3" t="s">
        <v>34</v>
      </c>
      <c r="M7" s="3" t="s">
        <v>35</v>
      </c>
      <c r="N7" s="4">
        <v>10</v>
      </c>
      <c r="O7" s="4">
        <v>2.7</v>
      </c>
      <c r="P7" s="4">
        <v>19.399999999999999</v>
      </c>
      <c r="Q7" s="4">
        <v>0</v>
      </c>
      <c r="R7" s="4">
        <v>0</v>
      </c>
      <c r="S7" s="4">
        <v>0</v>
      </c>
      <c r="T7" s="4">
        <v>19</v>
      </c>
      <c r="U7" s="4">
        <v>51.1</v>
      </c>
      <c r="V7" s="3" t="s">
        <v>36</v>
      </c>
      <c r="W7" s="3"/>
      <c r="X7" s="3">
        <v>5</v>
      </c>
    </row>
    <row r="8" spans="1:24" x14ac:dyDescent="0.25">
      <c r="A8" s="3" t="s">
        <v>23</v>
      </c>
      <c r="B8" s="3" t="s">
        <v>51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57</v>
      </c>
      <c r="I8" s="3" t="s">
        <v>58</v>
      </c>
      <c r="J8" s="3" t="s">
        <v>32</v>
      </c>
      <c r="K8" s="3" t="s">
        <v>33</v>
      </c>
      <c r="L8" s="3" t="s">
        <v>34</v>
      </c>
      <c r="M8" s="3" t="s">
        <v>35</v>
      </c>
      <c r="N8" s="4">
        <v>12</v>
      </c>
      <c r="O8" s="4">
        <v>0</v>
      </c>
      <c r="P8" s="4">
        <v>0</v>
      </c>
      <c r="Q8" s="4">
        <v>12.5</v>
      </c>
      <c r="R8" s="4">
        <v>0</v>
      </c>
      <c r="S8" s="4">
        <v>0</v>
      </c>
      <c r="T8" s="4">
        <v>25</v>
      </c>
      <c r="U8" s="4">
        <v>49.5</v>
      </c>
      <c r="V8" s="3" t="s">
        <v>36</v>
      </c>
      <c r="W8" s="3"/>
      <c r="X8" s="3">
        <v>6</v>
      </c>
    </row>
    <row r="9" spans="1:24" x14ac:dyDescent="0.25">
      <c r="A9" s="3" t="s">
        <v>23</v>
      </c>
      <c r="B9" s="3" t="s">
        <v>51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57</v>
      </c>
      <c r="I9" s="3" t="s">
        <v>58</v>
      </c>
      <c r="J9" s="3" t="s">
        <v>32</v>
      </c>
      <c r="K9" s="3" t="s">
        <v>33</v>
      </c>
      <c r="L9" s="3" t="s">
        <v>34</v>
      </c>
      <c r="M9" s="3" t="s">
        <v>35</v>
      </c>
      <c r="N9" s="4">
        <v>14</v>
      </c>
      <c r="O9" s="4">
        <v>0</v>
      </c>
      <c r="P9" s="4">
        <v>0</v>
      </c>
      <c r="Q9" s="4">
        <v>8.1999999999999993</v>
      </c>
      <c r="R9" s="4">
        <v>0</v>
      </c>
      <c r="S9" s="4">
        <v>0</v>
      </c>
      <c r="T9" s="4">
        <v>24</v>
      </c>
      <c r="U9" s="4">
        <v>46.2</v>
      </c>
      <c r="V9" s="3" t="s">
        <v>36</v>
      </c>
      <c r="W9" s="3"/>
      <c r="X9" s="3">
        <v>7</v>
      </c>
    </row>
    <row r="10" spans="1:24" x14ac:dyDescent="0.25">
      <c r="A10" s="3" t="s">
        <v>23</v>
      </c>
      <c r="B10" s="3" t="s">
        <v>51</v>
      </c>
      <c r="C10" s="3" t="s">
        <v>90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57</v>
      </c>
      <c r="I10" s="3" t="s">
        <v>58</v>
      </c>
      <c r="J10" s="3" t="s">
        <v>32</v>
      </c>
      <c r="K10" s="3" t="s">
        <v>33</v>
      </c>
      <c r="L10" s="3" t="s">
        <v>34</v>
      </c>
      <c r="M10" s="3" t="s">
        <v>35</v>
      </c>
      <c r="N10" s="4">
        <v>20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25</v>
      </c>
      <c r="U10" s="4">
        <v>45</v>
      </c>
      <c r="V10" s="3" t="s">
        <v>36</v>
      </c>
      <c r="W10" s="3"/>
      <c r="X10" s="3">
        <v>8</v>
      </c>
    </row>
    <row r="11" spans="1:24" x14ac:dyDescent="0.25">
      <c r="A11" s="3" t="s">
        <v>23</v>
      </c>
      <c r="B11" s="3" t="s">
        <v>51</v>
      </c>
      <c r="C11" s="3" t="s">
        <v>95</v>
      </c>
      <c r="D11" s="3" t="s">
        <v>96</v>
      </c>
      <c r="E11" s="3" t="s">
        <v>97</v>
      </c>
      <c r="F11" s="3" t="s">
        <v>62</v>
      </c>
      <c r="G11" s="3" t="s">
        <v>98</v>
      </c>
      <c r="H11" s="3" t="s">
        <v>57</v>
      </c>
      <c r="I11" s="3" t="s">
        <v>58</v>
      </c>
      <c r="J11" s="3" t="s">
        <v>32</v>
      </c>
      <c r="K11" s="3" t="s">
        <v>33</v>
      </c>
      <c r="L11" s="3" t="s">
        <v>34</v>
      </c>
      <c r="M11" s="3" t="s">
        <v>35</v>
      </c>
      <c r="N11" s="4">
        <v>16</v>
      </c>
      <c r="O11" s="4">
        <v>0</v>
      </c>
      <c r="P11" s="4">
        <v>1.4</v>
      </c>
      <c r="Q11" s="4">
        <v>0</v>
      </c>
      <c r="R11" s="4">
        <v>0</v>
      </c>
      <c r="S11" s="4">
        <v>0</v>
      </c>
      <c r="T11" s="4">
        <v>22</v>
      </c>
      <c r="U11" s="4">
        <v>39.4</v>
      </c>
      <c r="V11" s="3" t="s">
        <v>36</v>
      </c>
      <c r="W11" s="3"/>
      <c r="X11" s="3">
        <v>9</v>
      </c>
    </row>
    <row r="12" spans="1:24" x14ac:dyDescent="0.25">
      <c r="A12" s="3" t="s">
        <v>23</v>
      </c>
      <c r="B12" s="3" t="s">
        <v>51</v>
      </c>
      <c r="C12" s="3" t="s">
        <v>99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57</v>
      </c>
      <c r="I12" s="3" t="s">
        <v>58</v>
      </c>
      <c r="J12" s="3" t="s">
        <v>32</v>
      </c>
      <c r="K12" s="3" t="s">
        <v>33</v>
      </c>
      <c r="L12" s="3" t="s">
        <v>34</v>
      </c>
      <c r="M12" s="3" t="s">
        <v>35</v>
      </c>
      <c r="N12" s="4">
        <v>16</v>
      </c>
      <c r="O12" s="4">
        <v>0</v>
      </c>
      <c r="P12" s="4">
        <v>0</v>
      </c>
      <c r="Q12" s="4">
        <v>5</v>
      </c>
      <c r="R12" s="4">
        <v>0</v>
      </c>
      <c r="S12" s="4">
        <v>0</v>
      </c>
      <c r="T12" s="4">
        <v>18</v>
      </c>
      <c r="U12" s="4">
        <v>39</v>
      </c>
      <c r="V12" s="3" t="s">
        <v>36</v>
      </c>
      <c r="W12" s="3"/>
      <c r="X12" s="3">
        <v>10</v>
      </c>
    </row>
    <row r="13" spans="1:24" x14ac:dyDescent="0.25">
      <c r="A13" s="3" t="s">
        <v>23</v>
      </c>
      <c r="B13" s="3" t="s">
        <v>51</v>
      </c>
      <c r="C13" s="3" t="s">
        <v>109</v>
      </c>
      <c r="D13" s="3" t="s">
        <v>110</v>
      </c>
      <c r="E13" s="3" t="s">
        <v>111</v>
      </c>
      <c r="F13" s="3" t="s">
        <v>112</v>
      </c>
      <c r="G13" s="3" t="s">
        <v>113</v>
      </c>
      <c r="H13" s="3" t="s">
        <v>57</v>
      </c>
      <c r="I13" s="3" t="s">
        <v>58</v>
      </c>
      <c r="J13" s="3" t="s">
        <v>32</v>
      </c>
      <c r="K13" s="3" t="s">
        <v>33</v>
      </c>
      <c r="L13" s="3" t="s">
        <v>34</v>
      </c>
      <c r="M13" s="3" t="s">
        <v>35</v>
      </c>
      <c r="N13" s="4">
        <v>14</v>
      </c>
      <c r="O13" s="4">
        <v>0</v>
      </c>
      <c r="P13" s="4">
        <v>0</v>
      </c>
      <c r="Q13" s="4">
        <v>10.3</v>
      </c>
      <c r="R13" s="4">
        <v>0</v>
      </c>
      <c r="S13" s="4">
        <v>0</v>
      </c>
      <c r="T13" s="4">
        <v>14</v>
      </c>
      <c r="U13" s="4">
        <v>38.299999999999997</v>
      </c>
      <c r="V13" s="3" t="s">
        <v>36</v>
      </c>
      <c r="W13" s="3"/>
      <c r="X13" s="3">
        <v>11</v>
      </c>
    </row>
    <row r="14" spans="1:24" x14ac:dyDescent="0.25">
      <c r="A14" s="3" t="s">
        <v>23</v>
      </c>
      <c r="B14" s="3" t="s">
        <v>51</v>
      </c>
      <c r="C14" s="3" t="s">
        <v>121</v>
      </c>
      <c r="D14" s="3" t="s">
        <v>122</v>
      </c>
      <c r="E14" s="3" t="s">
        <v>123</v>
      </c>
      <c r="F14" s="3" t="s">
        <v>124</v>
      </c>
      <c r="G14" s="3" t="s">
        <v>125</v>
      </c>
      <c r="H14" s="3" t="s">
        <v>57</v>
      </c>
      <c r="I14" s="3" t="s">
        <v>58</v>
      </c>
      <c r="J14" s="3" t="s">
        <v>32</v>
      </c>
      <c r="K14" s="3" t="s">
        <v>33</v>
      </c>
      <c r="L14" s="3" t="s">
        <v>34</v>
      </c>
      <c r="M14" s="3" t="s">
        <v>35</v>
      </c>
      <c r="N14" s="4">
        <v>14</v>
      </c>
      <c r="O14" s="4">
        <v>0</v>
      </c>
      <c r="P14" s="4">
        <v>2</v>
      </c>
      <c r="Q14" s="4">
        <v>0</v>
      </c>
      <c r="R14" s="4">
        <v>0</v>
      </c>
      <c r="S14" s="4">
        <v>0</v>
      </c>
      <c r="T14" s="4">
        <v>22</v>
      </c>
      <c r="U14" s="4">
        <v>38</v>
      </c>
      <c r="V14" s="3" t="s">
        <v>36</v>
      </c>
      <c r="W14" s="3"/>
      <c r="X14" s="3">
        <v>12</v>
      </c>
    </row>
    <row r="15" spans="1:24" x14ac:dyDescent="0.25">
      <c r="A15" s="3" t="s">
        <v>23</v>
      </c>
      <c r="B15" s="3" t="s">
        <v>51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136</v>
      </c>
      <c r="H15" s="3" t="s">
        <v>57</v>
      </c>
      <c r="I15" s="3" t="s">
        <v>58</v>
      </c>
      <c r="J15" s="3" t="s">
        <v>42</v>
      </c>
      <c r="K15" s="3" t="s">
        <v>33</v>
      </c>
      <c r="L15" s="3" t="s">
        <v>137</v>
      </c>
      <c r="M15" s="3" t="s">
        <v>35</v>
      </c>
      <c r="N15" s="4">
        <v>14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23</v>
      </c>
      <c r="U15" s="4">
        <v>37</v>
      </c>
      <c r="V15" s="3" t="s">
        <v>36</v>
      </c>
      <c r="W15" s="3"/>
      <c r="X15" s="3">
        <v>13</v>
      </c>
    </row>
    <row r="16" spans="1:24" x14ac:dyDescent="0.25">
      <c r="A16" s="3" t="s">
        <v>23</v>
      </c>
      <c r="B16" s="3" t="s">
        <v>51</v>
      </c>
      <c r="C16" s="3" t="s">
        <v>151</v>
      </c>
      <c r="D16" s="3" t="s">
        <v>152</v>
      </c>
      <c r="E16" s="3" t="s">
        <v>153</v>
      </c>
      <c r="F16" s="3" t="s">
        <v>154</v>
      </c>
      <c r="G16" s="3" t="s">
        <v>155</v>
      </c>
      <c r="H16" s="3" t="s">
        <v>57</v>
      </c>
      <c r="I16" s="3" t="s">
        <v>58</v>
      </c>
      <c r="J16" s="3" t="s">
        <v>32</v>
      </c>
      <c r="K16" s="3" t="s">
        <v>33</v>
      </c>
      <c r="L16" s="3" t="s">
        <v>34</v>
      </c>
      <c r="M16" s="3" t="s">
        <v>35</v>
      </c>
      <c r="N16" s="4">
        <v>14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22</v>
      </c>
      <c r="U16" s="4">
        <v>36</v>
      </c>
      <c r="V16" s="3" t="s">
        <v>36</v>
      </c>
      <c r="W16" s="3"/>
      <c r="X16" s="3">
        <v>14</v>
      </c>
    </row>
    <row r="17" spans="1:24" x14ac:dyDescent="0.25">
      <c r="A17" s="3" t="s">
        <v>23</v>
      </c>
      <c r="B17" s="3" t="s">
        <v>51</v>
      </c>
      <c r="C17" s="3" t="s">
        <v>156</v>
      </c>
      <c r="D17" s="3" t="s">
        <v>157</v>
      </c>
      <c r="E17" s="3" t="s">
        <v>158</v>
      </c>
      <c r="F17" s="3" t="s">
        <v>159</v>
      </c>
      <c r="G17" s="3" t="s">
        <v>160</v>
      </c>
      <c r="H17" s="3" t="s">
        <v>57</v>
      </c>
      <c r="I17" s="3" t="s">
        <v>58</v>
      </c>
      <c r="J17" s="3" t="s">
        <v>161</v>
      </c>
      <c r="K17" s="3" t="s">
        <v>33</v>
      </c>
      <c r="L17" s="3" t="s">
        <v>34</v>
      </c>
      <c r="M17" s="3" t="s">
        <v>35</v>
      </c>
      <c r="N17" s="4">
        <v>12</v>
      </c>
      <c r="O17" s="4">
        <v>0</v>
      </c>
      <c r="P17" s="4">
        <v>0</v>
      </c>
      <c r="Q17" s="4">
        <v>0.1</v>
      </c>
      <c r="R17" s="4">
        <v>0</v>
      </c>
      <c r="S17" s="4">
        <v>0</v>
      </c>
      <c r="T17" s="4">
        <v>22</v>
      </c>
      <c r="U17" s="4">
        <v>34.1</v>
      </c>
      <c r="V17" s="3" t="s">
        <v>36</v>
      </c>
      <c r="W17" s="3"/>
      <c r="X17" s="3">
        <v>15</v>
      </c>
    </row>
    <row r="18" spans="1:24" x14ac:dyDescent="0.25">
      <c r="A18" s="3" t="s">
        <v>23</v>
      </c>
      <c r="B18" s="3" t="s">
        <v>51</v>
      </c>
      <c r="C18" s="3" t="s">
        <v>165</v>
      </c>
      <c r="D18" s="3" t="s">
        <v>166</v>
      </c>
      <c r="E18" s="3" t="s">
        <v>167</v>
      </c>
      <c r="F18" s="3" t="s">
        <v>168</v>
      </c>
      <c r="G18" s="3" t="s">
        <v>169</v>
      </c>
      <c r="H18" s="3" t="s">
        <v>57</v>
      </c>
      <c r="I18" s="3" t="s">
        <v>58</v>
      </c>
      <c r="J18" s="3" t="s">
        <v>32</v>
      </c>
      <c r="K18" s="3" t="s">
        <v>33</v>
      </c>
      <c r="L18" s="3" t="s">
        <v>34</v>
      </c>
      <c r="M18" s="3" t="s">
        <v>35</v>
      </c>
      <c r="N18" s="4">
        <v>12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22</v>
      </c>
      <c r="U18" s="4">
        <v>34</v>
      </c>
      <c r="V18" s="3" t="s">
        <v>36</v>
      </c>
      <c r="W18" s="3"/>
      <c r="X18" s="3">
        <v>16</v>
      </c>
    </row>
    <row r="19" spans="1:24" x14ac:dyDescent="0.25">
      <c r="A19" s="3" t="s">
        <v>44</v>
      </c>
      <c r="B19" s="3" t="s">
        <v>51</v>
      </c>
      <c r="C19" s="3" t="s">
        <v>162</v>
      </c>
      <c r="D19" s="3" t="s">
        <v>163</v>
      </c>
      <c r="E19" s="3" t="s">
        <v>164</v>
      </c>
      <c r="F19" s="3" t="s">
        <v>67</v>
      </c>
      <c r="G19" s="3" t="s">
        <v>94</v>
      </c>
      <c r="H19" s="3" t="s">
        <v>57</v>
      </c>
      <c r="I19" s="3" t="s">
        <v>58</v>
      </c>
      <c r="J19" s="3" t="s">
        <v>32</v>
      </c>
      <c r="K19" s="3" t="s">
        <v>33</v>
      </c>
      <c r="L19" s="3" t="s">
        <v>34</v>
      </c>
      <c r="M19" s="3" t="s">
        <v>35</v>
      </c>
      <c r="N19" s="4">
        <v>12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22</v>
      </c>
      <c r="U19" s="4">
        <v>34</v>
      </c>
      <c r="V19" s="3" t="s">
        <v>36</v>
      </c>
      <c r="W19" s="3"/>
      <c r="X19" s="3">
        <v>17</v>
      </c>
    </row>
    <row r="20" spans="1:24" x14ac:dyDescent="0.25">
      <c r="A20" s="3" t="s">
        <v>23</v>
      </c>
      <c r="B20" s="3" t="s">
        <v>51</v>
      </c>
      <c r="C20" s="3" t="s">
        <v>170</v>
      </c>
      <c r="D20" s="3" t="s">
        <v>171</v>
      </c>
      <c r="E20" s="3" t="s">
        <v>172</v>
      </c>
      <c r="F20" s="3" t="s">
        <v>124</v>
      </c>
      <c r="G20" s="3" t="s">
        <v>173</v>
      </c>
      <c r="H20" s="3" t="s">
        <v>57</v>
      </c>
      <c r="I20" s="3" t="s">
        <v>58</v>
      </c>
      <c r="J20" s="3" t="s">
        <v>32</v>
      </c>
      <c r="K20" s="3" t="s">
        <v>33</v>
      </c>
      <c r="L20" s="3" t="s">
        <v>34</v>
      </c>
      <c r="M20" s="3" t="s">
        <v>35</v>
      </c>
      <c r="N20" s="4">
        <v>16</v>
      </c>
      <c r="O20" s="4">
        <v>0</v>
      </c>
      <c r="P20" s="4">
        <v>0</v>
      </c>
      <c r="Q20" s="4">
        <v>3.6</v>
      </c>
      <c r="R20" s="4">
        <v>0</v>
      </c>
      <c r="S20" s="4">
        <v>0</v>
      </c>
      <c r="T20" s="4">
        <v>14</v>
      </c>
      <c r="U20" s="4">
        <v>33.6</v>
      </c>
      <c r="V20" s="3" t="s">
        <v>36</v>
      </c>
      <c r="W20" s="3"/>
      <c r="X20" s="3">
        <v>18</v>
      </c>
    </row>
    <row r="21" spans="1:24" x14ac:dyDescent="0.25">
      <c r="A21" s="3" t="s">
        <v>23</v>
      </c>
      <c r="B21" s="3" t="s">
        <v>51</v>
      </c>
      <c r="C21" s="3" t="s">
        <v>187</v>
      </c>
      <c r="D21" s="3" t="s">
        <v>188</v>
      </c>
      <c r="E21" s="3" t="s">
        <v>189</v>
      </c>
      <c r="F21" s="3" t="s">
        <v>190</v>
      </c>
      <c r="G21" s="3" t="s">
        <v>191</v>
      </c>
      <c r="H21" s="3" t="s">
        <v>57</v>
      </c>
      <c r="I21" s="3" t="s">
        <v>58</v>
      </c>
      <c r="J21" s="3" t="s">
        <v>32</v>
      </c>
      <c r="K21" s="3" t="s">
        <v>33</v>
      </c>
      <c r="L21" s="3" t="s">
        <v>34</v>
      </c>
      <c r="M21" s="3" t="s">
        <v>35</v>
      </c>
      <c r="N21" s="4">
        <v>10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22</v>
      </c>
      <c r="U21" s="4">
        <v>32</v>
      </c>
      <c r="V21" s="3" t="s">
        <v>36</v>
      </c>
      <c r="W21" s="3"/>
      <c r="X21" s="3">
        <v>19</v>
      </c>
    </row>
    <row r="22" spans="1:24" x14ac:dyDescent="0.25">
      <c r="A22" s="3" t="s">
        <v>23</v>
      </c>
      <c r="B22" s="3" t="s">
        <v>51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57</v>
      </c>
      <c r="I22" s="3" t="s">
        <v>58</v>
      </c>
      <c r="J22" s="3" t="s">
        <v>32</v>
      </c>
      <c r="K22" s="3" t="s">
        <v>33</v>
      </c>
      <c r="L22" s="3" t="s">
        <v>34</v>
      </c>
      <c r="M22" s="3" t="s">
        <v>35</v>
      </c>
      <c r="N22" s="4">
        <v>12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20</v>
      </c>
      <c r="U22" s="4">
        <v>32</v>
      </c>
      <c r="V22" s="3" t="s">
        <v>36</v>
      </c>
      <c r="W22" s="3"/>
      <c r="X22" s="3">
        <v>20</v>
      </c>
    </row>
    <row r="23" spans="1:24" x14ac:dyDescent="0.25">
      <c r="A23" s="3" t="s">
        <v>23</v>
      </c>
      <c r="B23" s="3" t="s">
        <v>51</v>
      </c>
      <c r="C23" s="3" t="s">
        <v>206</v>
      </c>
      <c r="D23" s="3" t="s">
        <v>207</v>
      </c>
      <c r="E23" s="3" t="s">
        <v>107</v>
      </c>
      <c r="F23" s="3" t="s">
        <v>208</v>
      </c>
      <c r="G23" s="3" t="s">
        <v>209</v>
      </c>
      <c r="H23" s="3" t="s">
        <v>57</v>
      </c>
      <c r="I23" s="3" t="s">
        <v>58</v>
      </c>
      <c r="J23" s="3" t="s">
        <v>42</v>
      </c>
      <c r="K23" s="3" t="s">
        <v>33</v>
      </c>
      <c r="L23" s="3" t="s">
        <v>210</v>
      </c>
      <c r="M23" s="3" t="s">
        <v>35</v>
      </c>
      <c r="N23" s="4">
        <v>12</v>
      </c>
      <c r="O23" s="4">
        <v>0</v>
      </c>
      <c r="P23" s="4">
        <v>0</v>
      </c>
      <c r="Q23" s="4">
        <v>3.6</v>
      </c>
      <c r="R23" s="4">
        <v>0</v>
      </c>
      <c r="S23" s="4">
        <v>0</v>
      </c>
      <c r="T23" s="4">
        <v>14</v>
      </c>
      <c r="U23" s="4">
        <v>29.6</v>
      </c>
      <c r="V23" s="3" t="s">
        <v>36</v>
      </c>
      <c r="W23" s="3"/>
      <c r="X23" s="3">
        <v>21</v>
      </c>
    </row>
    <row r="24" spans="1:24" x14ac:dyDescent="0.25">
      <c r="A24" s="3" t="s">
        <v>23</v>
      </c>
      <c r="B24" s="3" t="s">
        <v>51</v>
      </c>
      <c r="C24" s="3" t="s">
        <v>211</v>
      </c>
      <c r="D24" s="3" t="s">
        <v>212</v>
      </c>
      <c r="E24" s="3" t="s">
        <v>213</v>
      </c>
      <c r="F24" s="3" t="s">
        <v>214</v>
      </c>
      <c r="G24" s="3" t="s">
        <v>215</v>
      </c>
      <c r="H24" s="3" t="s">
        <v>57</v>
      </c>
      <c r="I24" s="3" t="s">
        <v>58</v>
      </c>
      <c r="J24" s="3" t="s">
        <v>42</v>
      </c>
      <c r="K24" s="3" t="s">
        <v>33</v>
      </c>
      <c r="L24" s="3" t="s">
        <v>137</v>
      </c>
      <c r="M24" s="3" t="s">
        <v>35</v>
      </c>
      <c r="N24" s="4">
        <v>14</v>
      </c>
      <c r="O24" s="4">
        <v>0</v>
      </c>
      <c r="P24" s="4">
        <v>0</v>
      </c>
      <c r="Q24" s="4">
        <v>7.5</v>
      </c>
      <c r="R24" s="4">
        <v>0</v>
      </c>
      <c r="S24" s="4">
        <v>0</v>
      </c>
      <c r="T24" s="4">
        <v>7</v>
      </c>
      <c r="U24" s="4">
        <v>28.5</v>
      </c>
      <c r="V24" s="3" t="s">
        <v>36</v>
      </c>
      <c r="W24" s="3"/>
      <c r="X24" s="3">
        <v>22</v>
      </c>
    </row>
    <row r="25" spans="1:24" x14ac:dyDescent="0.25">
      <c r="A25" s="3" t="s">
        <v>23</v>
      </c>
      <c r="B25" s="3" t="s">
        <v>51</v>
      </c>
      <c r="C25" s="3" t="s">
        <v>221</v>
      </c>
      <c r="D25" s="3" t="s">
        <v>222</v>
      </c>
      <c r="E25" s="3" t="s">
        <v>223</v>
      </c>
      <c r="F25" s="3" t="s">
        <v>224</v>
      </c>
      <c r="G25" s="3" t="s">
        <v>225</v>
      </c>
      <c r="H25" s="3" t="s">
        <v>57</v>
      </c>
      <c r="I25" s="3" t="s">
        <v>58</v>
      </c>
      <c r="J25" s="3" t="s">
        <v>42</v>
      </c>
      <c r="K25" s="3" t="s">
        <v>33</v>
      </c>
      <c r="L25" s="3" t="s">
        <v>150</v>
      </c>
      <c r="M25" s="3" t="s">
        <v>35</v>
      </c>
      <c r="N25" s="4">
        <v>10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18</v>
      </c>
      <c r="U25" s="4">
        <v>28</v>
      </c>
      <c r="V25" s="3" t="s">
        <v>36</v>
      </c>
      <c r="W25" s="3"/>
      <c r="X25" s="3">
        <v>23</v>
      </c>
    </row>
    <row r="26" spans="1:24" x14ac:dyDescent="0.25">
      <c r="A26" s="3" t="s">
        <v>23</v>
      </c>
      <c r="B26" s="3" t="s">
        <v>51</v>
      </c>
      <c r="C26" s="3" t="s">
        <v>216</v>
      </c>
      <c r="D26" s="3" t="s">
        <v>217</v>
      </c>
      <c r="E26" s="3" t="s">
        <v>218</v>
      </c>
      <c r="F26" s="3" t="s">
        <v>154</v>
      </c>
      <c r="G26" s="3" t="s">
        <v>219</v>
      </c>
      <c r="H26" s="3" t="s">
        <v>57</v>
      </c>
      <c r="I26" s="3" t="s">
        <v>58</v>
      </c>
      <c r="J26" s="3" t="s">
        <v>42</v>
      </c>
      <c r="K26" s="3" t="s">
        <v>33</v>
      </c>
      <c r="L26" s="3" t="s">
        <v>220</v>
      </c>
      <c r="M26" s="3" t="s">
        <v>35</v>
      </c>
      <c r="N26" s="4">
        <v>14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14</v>
      </c>
      <c r="U26" s="4">
        <v>28</v>
      </c>
      <c r="V26" s="3" t="s">
        <v>36</v>
      </c>
      <c r="W26" s="3"/>
      <c r="X26" s="3">
        <v>24</v>
      </c>
    </row>
    <row r="27" spans="1:24" x14ac:dyDescent="0.25">
      <c r="A27" s="3" t="s">
        <v>23</v>
      </c>
      <c r="B27" s="3" t="s">
        <v>51</v>
      </c>
      <c r="C27" s="3" t="s">
        <v>178</v>
      </c>
      <c r="D27" s="3" t="s">
        <v>179</v>
      </c>
      <c r="E27" s="3" t="s">
        <v>180</v>
      </c>
      <c r="F27" s="3" t="s">
        <v>181</v>
      </c>
      <c r="G27" s="3" t="s">
        <v>182</v>
      </c>
      <c r="H27" s="3" t="s">
        <v>57</v>
      </c>
      <c r="I27" s="3" t="s">
        <v>58</v>
      </c>
      <c r="J27" s="3" t="s">
        <v>32</v>
      </c>
      <c r="K27" s="3" t="s">
        <v>59</v>
      </c>
      <c r="L27" s="3" t="s">
        <v>34</v>
      </c>
      <c r="M27" s="3" t="s">
        <v>35</v>
      </c>
      <c r="N27" s="4">
        <v>16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11</v>
      </c>
      <c r="U27" s="4">
        <v>27</v>
      </c>
      <c r="V27" s="3" t="s">
        <v>36</v>
      </c>
      <c r="W27" s="3"/>
      <c r="X27" s="3">
        <v>25</v>
      </c>
    </row>
    <row r="28" spans="1:24" x14ac:dyDescent="0.25">
      <c r="A28" s="3" t="s">
        <v>23</v>
      </c>
      <c r="B28" s="3" t="s">
        <v>51</v>
      </c>
      <c r="C28" s="3" t="s">
        <v>231</v>
      </c>
      <c r="D28" s="3" t="s">
        <v>232</v>
      </c>
      <c r="E28" s="3" t="s">
        <v>233</v>
      </c>
      <c r="F28" s="3" t="s">
        <v>234</v>
      </c>
      <c r="G28" s="3" t="s">
        <v>235</v>
      </c>
      <c r="H28" s="3" t="s">
        <v>57</v>
      </c>
      <c r="I28" s="3" t="s">
        <v>58</v>
      </c>
      <c r="J28" s="3" t="s">
        <v>42</v>
      </c>
      <c r="K28" s="3" t="s">
        <v>33</v>
      </c>
      <c r="L28" s="3" t="s">
        <v>236</v>
      </c>
      <c r="M28" s="3" t="s">
        <v>35</v>
      </c>
      <c r="N28" s="4">
        <v>14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12</v>
      </c>
      <c r="U28" s="4">
        <v>26</v>
      </c>
      <c r="V28" s="3" t="s">
        <v>36</v>
      </c>
      <c r="W28" s="3"/>
      <c r="X28" s="3">
        <v>26</v>
      </c>
    </row>
    <row r="29" spans="1:24" x14ac:dyDescent="0.25">
      <c r="A29" s="3" t="s">
        <v>23</v>
      </c>
      <c r="B29" s="3" t="s">
        <v>51</v>
      </c>
      <c r="C29" s="3" t="s">
        <v>250</v>
      </c>
      <c r="D29" s="3" t="s">
        <v>251</v>
      </c>
      <c r="E29" s="3" t="s">
        <v>159</v>
      </c>
      <c r="F29" s="3" t="s">
        <v>252</v>
      </c>
      <c r="G29" s="3" t="s">
        <v>253</v>
      </c>
      <c r="H29" s="3" t="s">
        <v>57</v>
      </c>
      <c r="I29" s="3" t="s">
        <v>58</v>
      </c>
      <c r="J29" s="3" t="s">
        <v>42</v>
      </c>
      <c r="K29" s="3" t="s">
        <v>33</v>
      </c>
      <c r="L29" s="3" t="s">
        <v>43</v>
      </c>
      <c r="M29" s="3" t="s">
        <v>35</v>
      </c>
      <c r="N29" s="4">
        <v>14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10</v>
      </c>
      <c r="U29" s="4">
        <v>24</v>
      </c>
      <c r="V29" s="3" t="s">
        <v>36</v>
      </c>
      <c r="W29" s="3"/>
      <c r="X29" s="3">
        <v>27</v>
      </c>
    </row>
    <row r="30" spans="1:24" x14ac:dyDescent="0.25">
      <c r="A30" s="3" t="s">
        <v>23</v>
      </c>
      <c r="B30" s="3" t="s">
        <v>51</v>
      </c>
      <c r="C30" s="3" t="s">
        <v>273</v>
      </c>
      <c r="D30" s="3" t="s">
        <v>274</v>
      </c>
      <c r="E30" s="3" t="s">
        <v>275</v>
      </c>
      <c r="F30" s="3" t="s">
        <v>276</v>
      </c>
      <c r="G30" s="3" t="s">
        <v>277</v>
      </c>
      <c r="H30" s="3" t="s">
        <v>57</v>
      </c>
      <c r="I30" s="3" t="s">
        <v>58</v>
      </c>
      <c r="J30" s="3" t="s">
        <v>32</v>
      </c>
      <c r="K30" s="3" t="s">
        <v>33</v>
      </c>
      <c r="L30" s="3" t="s">
        <v>34</v>
      </c>
      <c r="M30" s="3" t="s">
        <v>35</v>
      </c>
      <c r="N30" s="4">
        <v>10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5</v>
      </c>
      <c r="U30" s="4">
        <v>15</v>
      </c>
      <c r="V30" s="3" t="s">
        <v>36</v>
      </c>
      <c r="W30" s="3"/>
      <c r="X30" s="3">
        <v>28</v>
      </c>
    </row>
    <row r="31" spans="1:24" ht="30" x14ac:dyDescent="0.25">
      <c r="A31" s="3" t="s">
        <v>23</v>
      </c>
      <c r="B31" s="3" t="s">
        <v>51</v>
      </c>
      <c r="C31" s="3" t="s">
        <v>367</v>
      </c>
      <c r="D31" s="3" t="s">
        <v>368</v>
      </c>
      <c r="E31" s="3" t="s">
        <v>369</v>
      </c>
      <c r="F31" s="3" t="s">
        <v>370</v>
      </c>
      <c r="G31" s="3" t="s">
        <v>371</v>
      </c>
      <c r="H31" s="3" t="s">
        <v>57</v>
      </c>
      <c r="I31" s="3" t="s">
        <v>58</v>
      </c>
      <c r="J31" s="3" t="s">
        <v>161</v>
      </c>
      <c r="K31" s="3" t="s">
        <v>33</v>
      </c>
      <c r="L31" s="3"/>
      <c r="M31" s="3"/>
      <c r="N31" s="4" t="s">
        <v>35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35</v>
      </c>
      <c r="V31" s="3" t="s">
        <v>282</v>
      </c>
      <c r="W31" s="9" t="s">
        <v>391</v>
      </c>
      <c r="X31" s="9">
        <v>29</v>
      </c>
    </row>
    <row r="32" spans="1:24" ht="60" x14ac:dyDescent="0.25">
      <c r="A32" s="3" t="s">
        <v>23</v>
      </c>
      <c r="B32" s="3" t="s">
        <v>51</v>
      </c>
      <c r="C32" s="3" t="s">
        <v>372</v>
      </c>
      <c r="D32" s="3" t="s">
        <v>373</v>
      </c>
      <c r="E32" s="3" t="s">
        <v>374</v>
      </c>
      <c r="F32" s="3" t="s">
        <v>375</v>
      </c>
      <c r="G32" s="3" t="s">
        <v>376</v>
      </c>
      <c r="H32" s="3" t="s">
        <v>57</v>
      </c>
      <c r="I32" s="3" t="s">
        <v>58</v>
      </c>
      <c r="J32" s="3" t="s">
        <v>377</v>
      </c>
      <c r="K32" s="3" t="s">
        <v>33</v>
      </c>
      <c r="L32" s="3"/>
      <c r="M32" s="3"/>
      <c r="N32" s="4" t="s">
        <v>35</v>
      </c>
      <c r="O32" s="4" t="s">
        <v>35</v>
      </c>
      <c r="P32" s="4" t="s">
        <v>35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35</v>
      </c>
      <c r="V32" s="3" t="s">
        <v>282</v>
      </c>
      <c r="W32" s="9" t="s">
        <v>392</v>
      </c>
      <c r="X32" s="9">
        <v>30</v>
      </c>
    </row>
    <row r="33" spans="1:24" ht="60" x14ac:dyDescent="0.25">
      <c r="A33" s="3" t="s">
        <v>23</v>
      </c>
      <c r="B33" s="3" t="s">
        <v>51</v>
      </c>
      <c r="C33" s="3" t="s">
        <v>340</v>
      </c>
      <c r="D33" s="3" t="s">
        <v>341</v>
      </c>
      <c r="E33" s="3" t="s">
        <v>342</v>
      </c>
      <c r="F33" s="3" t="s">
        <v>343</v>
      </c>
      <c r="G33" s="3" t="s">
        <v>344</v>
      </c>
      <c r="H33" s="3" t="s">
        <v>57</v>
      </c>
      <c r="I33" s="3" t="s">
        <v>58</v>
      </c>
      <c r="J33" s="3" t="s">
        <v>32</v>
      </c>
      <c r="K33" s="3" t="s">
        <v>33</v>
      </c>
      <c r="L33" s="3"/>
      <c r="M33" s="3"/>
      <c r="N33" s="4" t="s">
        <v>35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4" t="s">
        <v>35</v>
      </c>
      <c r="U33" s="4" t="s">
        <v>35</v>
      </c>
      <c r="V33" s="3" t="s">
        <v>282</v>
      </c>
      <c r="W33" s="9" t="s">
        <v>393</v>
      </c>
      <c r="X33" s="9">
        <v>31</v>
      </c>
    </row>
    <row r="34" spans="1:24" ht="60" x14ac:dyDescent="0.25">
      <c r="A34" s="3" t="s">
        <v>23</v>
      </c>
      <c r="B34" s="3" t="s">
        <v>51</v>
      </c>
      <c r="C34" s="3" t="s">
        <v>345</v>
      </c>
      <c r="D34" s="3" t="s">
        <v>346</v>
      </c>
      <c r="E34" s="3" t="s">
        <v>248</v>
      </c>
      <c r="F34" s="3" t="s">
        <v>347</v>
      </c>
      <c r="G34" s="3" t="s">
        <v>348</v>
      </c>
      <c r="H34" s="3" t="s">
        <v>57</v>
      </c>
      <c r="I34" s="3" t="s">
        <v>58</v>
      </c>
      <c r="J34" s="3" t="s">
        <v>32</v>
      </c>
      <c r="K34" s="3" t="s">
        <v>33</v>
      </c>
      <c r="L34" s="3"/>
      <c r="M34" s="3"/>
      <c r="N34" s="4" t="s">
        <v>35</v>
      </c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4" t="s">
        <v>35</v>
      </c>
      <c r="U34" s="4" t="s">
        <v>35</v>
      </c>
      <c r="V34" s="3" t="s">
        <v>282</v>
      </c>
      <c r="W34" s="3" t="s">
        <v>393</v>
      </c>
      <c r="X34" s="3">
        <v>32</v>
      </c>
    </row>
    <row r="35" spans="1:24" ht="60" x14ac:dyDescent="0.25">
      <c r="A35" s="3" t="s">
        <v>23</v>
      </c>
      <c r="B35" s="3" t="s">
        <v>51</v>
      </c>
      <c r="C35" s="3" t="s">
        <v>316</v>
      </c>
      <c r="D35" s="3" t="s">
        <v>317</v>
      </c>
      <c r="E35" s="3" t="s">
        <v>123</v>
      </c>
      <c r="F35" s="3" t="s">
        <v>234</v>
      </c>
      <c r="G35" s="3" t="s">
        <v>318</v>
      </c>
      <c r="H35" s="3" t="s">
        <v>57</v>
      </c>
      <c r="I35" s="3" t="s">
        <v>58</v>
      </c>
      <c r="J35" s="3" t="s">
        <v>32</v>
      </c>
      <c r="K35" s="3" t="s">
        <v>33</v>
      </c>
      <c r="L35" s="3"/>
      <c r="M35" s="3"/>
      <c r="N35" s="4" t="s">
        <v>35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4" t="s">
        <v>35</v>
      </c>
      <c r="U35" s="4" t="s">
        <v>35</v>
      </c>
      <c r="V35" s="3" t="s">
        <v>282</v>
      </c>
      <c r="W35" s="3" t="s">
        <v>393</v>
      </c>
      <c r="X35" s="3">
        <v>33</v>
      </c>
    </row>
    <row r="36" spans="1:24" ht="60" x14ac:dyDescent="0.25">
      <c r="A36" s="3" t="s">
        <v>23</v>
      </c>
      <c r="B36" s="3" t="s">
        <v>51</v>
      </c>
      <c r="C36" s="3" t="s">
        <v>337</v>
      </c>
      <c r="D36" s="3" t="s">
        <v>338</v>
      </c>
      <c r="E36" s="3" t="s">
        <v>107</v>
      </c>
      <c r="F36" s="3" t="s">
        <v>331</v>
      </c>
      <c r="G36" s="9" t="s">
        <v>339</v>
      </c>
      <c r="H36" s="3" t="s">
        <v>57</v>
      </c>
      <c r="I36" s="3" t="s">
        <v>58</v>
      </c>
      <c r="J36" s="3" t="s">
        <v>32</v>
      </c>
      <c r="K36" s="3" t="s">
        <v>33</v>
      </c>
      <c r="L36" s="3"/>
      <c r="M36" s="3"/>
      <c r="N36" s="4" t="s">
        <v>35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35</v>
      </c>
      <c r="V36" s="3" t="s">
        <v>282</v>
      </c>
      <c r="W36" s="3" t="s">
        <v>393</v>
      </c>
      <c r="X36" s="3">
        <v>34</v>
      </c>
    </row>
    <row r="37" spans="1:24" ht="60" x14ac:dyDescent="0.25">
      <c r="A37" s="3" t="s">
        <v>23</v>
      </c>
      <c r="B37" s="3" t="s">
        <v>51</v>
      </c>
      <c r="C37" s="3" t="s">
        <v>308</v>
      </c>
      <c r="D37" s="3" t="s">
        <v>309</v>
      </c>
      <c r="E37" s="3" t="s">
        <v>234</v>
      </c>
      <c r="F37" s="3" t="s">
        <v>298</v>
      </c>
      <c r="G37" s="3" t="s">
        <v>310</v>
      </c>
      <c r="H37" s="3" t="s">
        <v>57</v>
      </c>
      <c r="I37" s="3" t="s">
        <v>58</v>
      </c>
      <c r="J37" s="3" t="s">
        <v>32</v>
      </c>
      <c r="K37" s="3" t="s">
        <v>33</v>
      </c>
      <c r="L37" s="3"/>
      <c r="M37" s="3"/>
      <c r="N37" s="4" t="s">
        <v>35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35</v>
      </c>
      <c r="V37" s="3" t="s">
        <v>282</v>
      </c>
      <c r="W37" s="3" t="s">
        <v>393</v>
      </c>
      <c r="X37" s="3">
        <v>35</v>
      </c>
    </row>
    <row r="38" spans="1:24" ht="60" x14ac:dyDescent="0.25">
      <c r="A38" s="3" t="s">
        <v>23</v>
      </c>
      <c r="B38" s="3" t="s">
        <v>51</v>
      </c>
      <c r="C38" s="3" t="s">
        <v>319</v>
      </c>
      <c r="D38" s="3" t="s">
        <v>320</v>
      </c>
      <c r="E38" s="3" t="s">
        <v>233</v>
      </c>
      <c r="F38" s="3" t="s">
        <v>321</v>
      </c>
      <c r="G38" s="3" t="s">
        <v>322</v>
      </c>
      <c r="H38" s="3" t="s">
        <v>57</v>
      </c>
      <c r="I38" s="3" t="s">
        <v>58</v>
      </c>
      <c r="J38" s="3" t="s">
        <v>32</v>
      </c>
      <c r="K38" s="3" t="s">
        <v>33</v>
      </c>
      <c r="L38" s="3"/>
      <c r="M38" s="3"/>
      <c r="N38" s="4" t="s">
        <v>35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4" t="s">
        <v>35</v>
      </c>
      <c r="U38" s="4" t="s">
        <v>35</v>
      </c>
      <c r="V38" s="3" t="s">
        <v>282</v>
      </c>
      <c r="W38" s="3" t="s">
        <v>393</v>
      </c>
      <c r="X38" s="3">
        <v>36</v>
      </c>
    </row>
    <row r="39" spans="1:24" ht="60" x14ac:dyDescent="0.25">
      <c r="A39" s="3" t="s">
        <v>23</v>
      </c>
      <c r="B39" s="3" t="s">
        <v>51</v>
      </c>
      <c r="C39" s="3" t="s">
        <v>296</v>
      </c>
      <c r="D39" s="3" t="s">
        <v>297</v>
      </c>
      <c r="E39" s="3" t="s">
        <v>234</v>
      </c>
      <c r="F39" s="3" t="s">
        <v>298</v>
      </c>
      <c r="G39" s="3" t="s">
        <v>299</v>
      </c>
      <c r="H39" s="3" t="s">
        <v>57</v>
      </c>
      <c r="I39" s="3" t="s">
        <v>58</v>
      </c>
      <c r="J39" s="3" t="s">
        <v>42</v>
      </c>
      <c r="K39" s="3" t="s">
        <v>33</v>
      </c>
      <c r="L39" s="3"/>
      <c r="M39" s="3"/>
      <c r="N39" s="4" t="s">
        <v>35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35</v>
      </c>
      <c r="V39" s="3" t="s">
        <v>282</v>
      </c>
      <c r="W39" s="3" t="s">
        <v>393</v>
      </c>
      <c r="X39" s="3">
        <v>37</v>
      </c>
    </row>
    <row r="40" spans="1:24" ht="45" x14ac:dyDescent="0.25">
      <c r="A40" s="3" t="s">
        <v>23</v>
      </c>
      <c r="B40" s="3" t="s">
        <v>51</v>
      </c>
      <c r="C40" s="3" t="s">
        <v>353</v>
      </c>
      <c r="D40" s="3" t="s">
        <v>354</v>
      </c>
      <c r="E40" s="3" t="s">
        <v>208</v>
      </c>
      <c r="F40" s="3" t="s">
        <v>355</v>
      </c>
      <c r="G40" s="3" t="s">
        <v>356</v>
      </c>
      <c r="H40" s="3" t="s">
        <v>57</v>
      </c>
      <c r="I40" s="3" t="s">
        <v>58</v>
      </c>
      <c r="J40" s="3" t="s">
        <v>32</v>
      </c>
      <c r="K40" s="3" t="s">
        <v>33</v>
      </c>
      <c r="L40" s="3"/>
      <c r="M40" s="3"/>
      <c r="N40" s="4" t="s">
        <v>35</v>
      </c>
      <c r="O40" s="4" t="s">
        <v>35</v>
      </c>
      <c r="P40" s="4" t="s">
        <v>35</v>
      </c>
      <c r="Q40" s="4" t="s">
        <v>35</v>
      </c>
      <c r="R40" s="4" t="s">
        <v>35</v>
      </c>
      <c r="S40" s="4" t="s">
        <v>35</v>
      </c>
      <c r="T40" s="4" t="s">
        <v>35</v>
      </c>
      <c r="U40" s="4" t="s">
        <v>35</v>
      </c>
      <c r="V40" s="3" t="s">
        <v>282</v>
      </c>
      <c r="W40" s="9" t="s">
        <v>394</v>
      </c>
      <c r="X40" s="9">
        <v>38</v>
      </c>
    </row>
    <row r="41" spans="1:24" ht="30" x14ac:dyDescent="0.25">
      <c r="A41" s="3" t="s">
        <v>23</v>
      </c>
      <c r="B41" s="3" t="s">
        <v>51</v>
      </c>
      <c r="C41" s="3" t="s">
        <v>362</v>
      </c>
      <c r="D41" s="3" t="s">
        <v>363</v>
      </c>
      <c r="E41" s="3" t="s">
        <v>364</v>
      </c>
      <c r="F41" s="3" t="s">
        <v>365</v>
      </c>
      <c r="G41" s="3" t="s">
        <v>366</v>
      </c>
      <c r="H41" s="3" t="s">
        <v>57</v>
      </c>
      <c r="I41" s="3" t="s">
        <v>58</v>
      </c>
      <c r="J41" s="3" t="s">
        <v>161</v>
      </c>
      <c r="K41" s="3" t="s">
        <v>33</v>
      </c>
      <c r="L41" s="3"/>
      <c r="M41" s="3"/>
      <c r="N41" s="4" t="s">
        <v>35</v>
      </c>
      <c r="O41" s="4" t="s">
        <v>35</v>
      </c>
      <c r="P41" s="4" t="s">
        <v>35</v>
      </c>
      <c r="Q41" s="4" t="s">
        <v>35</v>
      </c>
      <c r="R41" s="4" t="s">
        <v>35</v>
      </c>
      <c r="S41" s="4" t="s">
        <v>35</v>
      </c>
      <c r="T41" s="4" t="s">
        <v>35</v>
      </c>
      <c r="U41" s="4" t="s">
        <v>35</v>
      </c>
      <c r="V41" s="3" t="s">
        <v>282</v>
      </c>
      <c r="W41" s="9" t="s">
        <v>395</v>
      </c>
      <c r="X41" s="9">
        <v>39</v>
      </c>
    </row>
    <row r="42" spans="1:24" ht="60" x14ac:dyDescent="0.25">
      <c r="A42" s="3" t="s">
        <v>23</v>
      </c>
      <c r="B42" s="3" t="s">
        <v>51</v>
      </c>
      <c r="C42" s="3" t="s">
        <v>328</v>
      </c>
      <c r="D42" s="3" t="s">
        <v>329</v>
      </c>
      <c r="E42" s="3" t="s">
        <v>330</v>
      </c>
      <c r="F42" s="3" t="s">
        <v>331</v>
      </c>
      <c r="G42" s="3" t="s">
        <v>332</v>
      </c>
      <c r="H42" s="3" t="s">
        <v>57</v>
      </c>
      <c r="I42" s="3" t="s">
        <v>58</v>
      </c>
      <c r="J42" s="3" t="s">
        <v>32</v>
      </c>
      <c r="K42" s="3" t="s">
        <v>33</v>
      </c>
      <c r="L42" s="3"/>
      <c r="M42" s="3"/>
      <c r="N42" s="4" t="s">
        <v>35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4" t="s">
        <v>35</v>
      </c>
      <c r="U42" s="4" t="s">
        <v>35</v>
      </c>
      <c r="V42" s="3" t="s">
        <v>282</v>
      </c>
      <c r="W42" s="3" t="s">
        <v>393</v>
      </c>
      <c r="X42" s="3">
        <v>40</v>
      </c>
    </row>
    <row r="43" spans="1:24" ht="75" x14ac:dyDescent="0.25">
      <c r="A43" s="3" t="s">
        <v>23</v>
      </c>
      <c r="B43" s="3" t="s">
        <v>51</v>
      </c>
      <c r="C43" s="3" t="s">
        <v>300</v>
      </c>
      <c r="D43" s="3" t="s">
        <v>301</v>
      </c>
      <c r="E43" s="3" t="s">
        <v>77</v>
      </c>
      <c r="F43" s="3" t="s">
        <v>302</v>
      </c>
      <c r="G43" s="3" t="s">
        <v>303</v>
      </c>
      <c r="H43" s="3" t="s">
        <v>57</v>
      </c>
      <c r="I43" s="3" t="s">
        <v>58</v>
      </c>
      <c r="J43" s="3" t="s">
        <v>42</v>
      </c>
      <c r="K43" s="3" t="s">
        <v>33</v>
      </c>
      <c r="L43" s="3"/>
      <c r="M43" s="3"/>
      <c r="N43" s="4" t="s">
        <v>35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4" t="s">
        <v>35</v>
      </c>
      <c r="U43" s="4" t="s">
        <v>35</v>
      </c>
      <c r="V43" s="3" t="s">
        <v>282</v>
      </c>
      <c r="W43" s="9" t="s">
        <v>396</v>
      </c>
      <c r="X43" s="9">
        <v>41</v>
      </c>
    </row>
    <row r="44" spans="1:24" ht="75" x14ac:dyDescent="0.25">
      <c r="A44" s="3" t="s">
        <v>23</v>
      </c>
      <c r="B44" s="3" t="s">
        <v>51</v>
      </c>
      <c r="C44" s="3" t="s">
        <v>304</v>
      </c>
      <c r="D44" s="3" t="s">
        <v>305</v>
      </c>
      <c r="E44" s="3" t="s">
        <v>306</v>
      </c>
      <c r="F44" s="3" t="s">
        <v>307</v>
      </c>
      <c r="G44" s="3" t="s">
        <v>142</v>
      </c>
      <c r="H44" s="3" t="s">
        <v>57</v>
      </c>
      <c r="I44" s="3" t="s">
        <v>58</v>
      </c>
      <c r="J44" s="3" t="s">
        <v>42</v>
      </c>
      <c r="K44" s="3" t="s">
        <v>33</v>
      </c>
      <c r="L44" s="3"/>
      <c r="M44" s="3"/>
      <c r="N44" s="4" t="s">
        <v>35</v>
      </c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4" t="s">
        <v>35</v>
      </c>
      <c r="U44" s="4" t="s">
        <v>35</v>
      </c>
      <c r="V44" s="3" t="s">
        <v>282</v>
      </c>
      <c r="W44" s="3" t="s">
        <v>396</v>
      </c>
      <c r="X44" s="3">
        <v>42</v>
      </c>
    </row>
    <row r="45" spans="1:24" ht="60" x14ac:dyDescent="0.25">
      <c r="A45" s="3" t="s">
        <v>23</v>
      </c>
      <c r="B45" s="3" t="s">
        <v>51</v>
      </c>
      <c r="C45" s="3" t="s">
        <v>349</v>
      </c>
      <c r="D45" s="3" t="s">
        <v>350</v>
      </c>
      <c r="E45" s="3" t="s">
        <v>351</v>
      </c>
      <c r="F45" s="3" t="s">
        <v>190</v>
      </c>
      <c r="G45" s="3" t="s">
        <v>352</v>
      </c>
      <c r="H45" s="3" t="s">
        <v>57</v>
      </c>
      <c r="I45" s="3" t="s">
        <v>58</v>
      </c>
      <c r="J45" s="3" t="s">
        <v>32</v>
      </c>
      <c r="K45" s="3" t="s">
        <v>33</v>
      </c>
      <c r="L45" s="3"/>
      <c r="M45" s="3"/>
      <c r="N45" s="4" t="s">
        <v>35</v>
      </c>
      <c r="O45" s="4" t="s">
        <v>35</v>
      </c>
      <c r="P45" s="4" t="s">
        <v>35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35</v>
      </c>
      <c r="V45" s="3" t="s">
        <v>282</v>
      </c>
      <c r="W45" s="9" t="s">
        <v>392</v>
      </c>
      <c r="X45" s="9">
        <v>43</v>
      </c>
    </row>
    <row r="46" spans="1:24" ht="45" x14ac:dyDescent="0.25">
      <c r="A46" s="3" t="s">
        <v>23</v>
      </c>
      <c r="B46" s="3" t="s">
        <v>51</v>
      </c>
      <c r="C46" s="3" t="s">
        <v>333</v>
      </c>
      <c r="D46" s="3" t="s">
        <v>334</v>
      </c>
      <c r="E46" s="3" t="s">
        <v>67</v>
      </c>
      <c r="F46" s="3" t="s">
        <v>335</v>
      </c>
      <c r="G46" s="3" t="s">
        <v>336</v>
      </c>
      <c r="H46" s="3" t="s">
        <v>57</v>
      </c>
      <c r="I46" s="3" t="s">
        <v>58</v>
      </c>
      <c r="J46" s="3" t="s">
        <v>32</v>
      </c>
      <c r="K46" s="3" t="s">
        <v>33</v>
      </c>
      <c r="L46" s="3"/>
      <c r="M46" s="3"/>
      <c r="N46" s="4" t="s">
        <v>35</v>
      </c>
      <c r="O46" s="4" t="s">
        <v>35</v>
      </c>
      <c r="P46" s="4" t="s">
        <v>35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35</v>
      </c>
      <c r="V46" s="3" t="s">
        <v>282</v>
      </c>
      <c r="W46" s="3" t="s">
        <v>394</v>
      </c>
      <c r="X46" s="3">
        <v>44</v>
      </c>
    </row>
    <row r="47" spans="1:24" ht="60" x14ac:dyDescent="0.25">
      <c r="A47" s="3" t="s">
        <v>23</v>
      </c>
      <c r="B47" s="3" t="s">
        <v>51</v>
      </c>
      <c r="C47" s="3" t="s">
        <v>311</v>
      </c>
      <c r="D47" s="3" t="s">
        <v>312</v>
      </c>
      <c r="E47" s="3" t="s">
        <v>313</v>
      </c>
      <c r="F47" s="3" t="s">
        <v>314</v>
      </c>
      <c r="G47" s="3" t="s">
        <v>315</v>
      </c>
      <c r="H47" s="3" t="s">
        <v>57</v>
      </c>
      <c r="I47" s="3" t="s">
        <v>58</v>
      </c>
      <c r="J47" s="3" t="s">
        <v>32</v>
      </c>
      <c r="K47" s="3" t="s">
        <v>33</v>
      </c>
      <c r="L47" s="3"/>
      <c r="M47" s="3"/>
      <c r="N47" s="4" t="s">
        <v>35</v>
      </c>
      <c r="O47" s="4" t="s">
        <v>35</v>
      </c>
      <c r="P47" s="4" t="s">
        <v>35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35</v>
      </c>
      <c r="V47" s="3" t="s">
        <v>282</v>
      </c>
      <c r="W47" s="9" t="s">
        <v>397</v>
      </c>
      <c r="X47" s="9">
        <v>45</v>
      </c>
    </row>
    <row r="48" spans="1:24" ht="60" x14ac:dyDescent="0.25">
      <c r="A48" s="3" t="s">
        <v>23</v>
      </c>
      <c r="B48" s="3" t="s">
        <v>51</v>
      </c>
      <c r="C48" s="3" t="s">
        <v>291</v>
      </c>
      <c r="D48" s="3" t="s">
        <v>292</v>
      </c>
      <c r="E48" s="3" t="s">
        <v>293</v>
      </c>
      <c r="F48" s="3" t="s">
        <v>294</v>
      </c>
      <c r="G48" s="3" t="s">
        <v>295</v>
      </c>
      <c r="H48" s="3" t="s">
        <v>57</v>
      </c>
      <c r="I48" s="3" t="s">
        <v>58</v>
      </c>
      <c r="J48" s="3" t="s">
        <v>42</v>
      </c>
      <c r="K48" s="3" t="s">
        <v>33</v>
      </c>
      <c r="L48" s="3"/>
      <c r="M48" s="3"/>
      <c r="N48" s="4" t="s">
        <v>35</v>
      </c>
      <c r="O48" s="4" t="s">
        <v>35</v>
      </c>
      <c r="P48" s="4" t="s">
        <v>35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35</v>
      </c>
      <c r="V48" s="3" t="s">
        <v>282</v>
      </c>
      <c r="W48" s="3" t="s">
        <v>397</v>
      </c>
      <c r="X48" s="3">
        <v>46</v>
      </c>
    </row>
    <row r="49" spans="1:24" ht="60" x14ac:dyDescent="0.25">
      <c r="A49" s="3" t="s">
        <v>23</v>
      </c>
      <c r="B49" s="3" t="s">
        <v>51</v>
      </c>
      <c r="C49" s="3" t="s">
        <v>357</v>
      </c>
      <c r="D49" s="3" t="s">
        <v>358</v>
      </c>
      <c r="E49" s="3" t="s">
        <v>359</v>
      </c>
      <c r="F49" s="3" t="s">
        <v>360</v>
      </c>
      <c r="G49" s="3" t="s">
        <v>361</v>
      </c>
      <c r="H49" s="3" t="s">
        <v>57</v>
      </c>
      <c r="I49" s="3" t="s">
        <v>58</v>
      </c>
      <c r="J49" s="3" t="s">
        <v>161</v>
      </c>
      <c r="K49" s="3" t="s">
        <v>33</v>
      </c>
      <c r="L49" s="3"/>
      <c r="M49" s="3"/>
      <c r="N49" s="4" t="s">
        <v>35</v>
      </c>
      <c r="O49" s="4" t="s">
        <v>35</v>
      </c>
      <c r="P49" s="4" t="s">
        <v>35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35</v>
      </c>
      <c r="V49" s="3" t="s">
        <v>282</v>
      </c>
      <c r="W49" s="3" t="s">
        <v>397</v>
      </c>
      <c r="X49" s="3">
        <v>47</v>
      </c>
    </row>
    <row r="50" spans="1:24" x14ac:dyDescent="0.25">
      <c r="A50" s="3" t="s">
        <v>44</v>
      </c>
      <c r="B50" s="3" t="s">
        <v>51</v>
      </c>
      <c r="C50" s="3" t="s">
        <v>104</v>
      </c>
      <c r="D50" s="3" t="s">
        <v>105</v>
      </c>
      <c r="E50" s="3" t="s">
        <v>106</v>
      </c>
      <c r="F50" s="3" t="s">
        <v>107</v>
      </c>
      <c r="G50" s="3" t="s">
        <v>108</v>
      </c>
      <c r="H50" s="3" t="s">
        <v>57</v>
      </c>
      <c r="I50" s="3" t="s">
        <v>58</v>
      </c>
      <c r="J50" s="3" t="s">
        <v>32</v>
      </c>
      <c r="K50" s="3" t="s">
        <v>33</v>
      </c>
      <c r="L50" s="3" t="s">
        <v>34</v>
      </c>
      <c r="M50" s="3" t="s">
        <v>35</v>
      </c>
      <c r="N50" s="4">
        <v>10</v>
      </c>
      <c r="O50" s="4">
        <v>0</v>
      </c>
      <c r="P50" s="4">
        <v>0</v>
      </c>
      <c r="Q50" s="4">
        <v>11.6</v>
      </c>
      <c r="R50" s="4">
        <v>0</v>
      </c>
      <c r="S50" s="4">
        <v>0</v>
      </c>
      <c r="T50" s="4">
        <v>17</v>
      </c>
      <c r="U50" s="4">
        <v>38.6</v>
      </c>
      <c r="V50" s="3" t="s">
        <v>36</v>
      </c>
      <c r="W50" s="3"/>
      <c r="X50" s="3">
        <v>48</v>
      </c>
    </row>
    <row r="51" spans="1:24" x14ac:dyDescent="0.25">
      <c r="A51" s="3" t="s">
        <v>44</v>
      </c>
      <c r="B51" s="3" t="s">
        <v>51</v>
      </c>
      <c r="C51" s="3" t="s">
        <v>126</v>
      </c>
      <c r="D51" s="3" t="s">
        <v>127</v>
      </c>
      <c r="E51" s="3" t="s">
        <v>128</v>
      </c>
      <c r="F51" s="3" t="s">
        <v>129</v>
      </c>
      <c r="G51" s="3" t="s">
        <v>130</v>
      </c>
      <c r="H51" s="3" t="s">
        <v>57</v>
      </c>
      <c r="I51" s="3" t="s">
        <v>58</v>
      </c>
      <c r="J51" s="3" t="s">
        <v>42</v>
      </c>
      <c r="K51" s="3" t="s">
        <v>131</v>
      </c>
      <c r="L51" s="3" t="s">
        <v>34</v>
      </c>
      <c r="M51" s="3" t="s">
        <v>35</v>
      </c>
      <c r="N51" s="4">
        <v>16</v>
      </c>
      <c r="O51" s="4">
        <v>0</v>
      </c>
      <c r="P51" s="4">
        <v>4.8</v>
      </c>
      <c r="Q51" s="4">
        <v>3.5</v>
      </c>
      <c r="R51" s="4">
        <v>0</v>
      </c>
      <c r="S51" s="4">
        <v>0</v>
      </c>
      <c r="T51" s="4">
        <v>13</v>
      </c>
      <c r="U51" s="4">
        <v>37.299999999999997</v>
      </c>
      <c r="V51" s="3" t="s">
        <v>36</v>
      </c>
      <c r="W51" s="3"/>
      <c r="X51" s="3">
        <v>49</v>
      </c>
    </row>
    <row r="52" spans="1:24" x14ac:dyDescent="0.25">
      <c r="A52" s="3" t="s">
        <v>44</v>
      </c>
      <c r="B52" s="3" t="s">
        <v>51</v>
      </c>
      <c r="C52" s="3" t="s">
        <v>174</v>
      </c>
      <c r="D52" s="3" t="s">
        <v>175</v>
      </c>
      <c r="E52" s="3" t="s">
        <v>154</v>
      </c>
      <c r="F52" s="3" t="s">
        <v>176</v>
      </c>
      <c r="G52" s="3" t="s">
        <v>177</v>
      </c>
      <c r="H52" s="3" t="s">
        <v>57</v>
      </c>
      <c r="I52" s="3" t="s">
        <v>58</v>
      </c>
      <c r="J52" s="3" t="s">
        <v>32</v>
      </c>
      <c r="K52" s="3" t="s">
        <v>33</v>
      </c>
      <c r="L52" s="3" t="s">
        <v>34</v>
      </c>
      <c r="M52" s="3" t="s">
        <v>35</v>
      </c>
      <c r="N52" s="4">
        <v>12</v>
      </c>
      <c r="O52" s="4">
        <v>0</v>
      </c>
      <c r="P52" s="4">
        <v>15</v>
      </c>
      <c r="Q52" s="4">
        <v>0</v>
      </c>
      <c r="R52" s="4">
        <v>0</v>
      </c>
      <c r="S52" s="4">
        <v>0</v>
      </c>
      <c r="T52" s="4">
        <v>6</v>
      </c>
      <c r="U52" s="4">
        <v>33</v>
      </c>
      <c r="V52" s="3" t="s">
        <v>36</v>
      </c>
      <c r="W52" s="3"/>
      <c r="X52" s="3">
        <v>50</v>
      </c>
    </row>
    <row r="53" spans="1:24" x14ac:dyDescent="0.25">
      <c r="A53" s="3" t="s">
        <v>44</v>
      </c>
      <c r="B53" s="3" t="s">
        <v>51</v>
      </c>
      <c r="C53" s="3" t="s">
        <v>183</v>
      </c>
      <c r="D53" s="3" t="s">
        <v>184</v>
      </c>
      <c r="E53" s="3" t="s">
        <v>185</v>
      </c>
      <c r="F53" s="3" t="s">
        <v>124</v>
      </c>
      <c r="G53" s="3" t="s">
        <v>186</v>
      </c>
      <c r="H53" s="3" t="s">
        <v>57</v>
      </c>
      <c r="I53" s="3" t="s">
        <v>58</v>
      </c>
      <c r="J53" s="3" t="s">
        <v>32</v>
      </c>
      <c r="K53" s="3" t="s">
        <v>33</v>
      </c>
      <c r="L53" s="3" t="s">
        <v>34</v>
      </c>
      <c r="M53" s="3" t="s">
        <v>35</v>
      </c>
      <c r="N53" s="4">
        <v>12</v>
      </c>
      <c r="O53" s="4">
        <v>7.2</v>
      </c>
      <c r="P53" s="4">
        <v>4.8</v>
      </c>
      <c r="Q53" s="4">
        <v>2.7</v>
      </c>
      <c r="R53" s="4">
        <v>0</v>
      </c>
      <c r="S53" s="4">
        <v>0</v>
      </c>
      <c r="T53" s="4">
        <v>6</v>
      </c>
      <c r="U53" s="4">
        <v>32.700000000000003</v>
      </c>
      <c r="V53" s="3" t="s">
        <v>36</v>
      </c>
      <c r="W53" s="3"/>
      <c r="X53" s="3">
        <v>51</v>
      </c>
    </row>
    <row r="54" spans="1:24" x14ac:dyDescent="0.25">
      <c r="A54" s="3" t="s">
        <v>44</v>
      </c>
      <c r="B54" s="3" t="s">
        <v>51</v>
      </c>
      <c r="C54" s="3" t="s">
        <v>197</v>
      </c>
      <c r="D54" s="3" t="s">
        <v>198</v>
      </c>
      <c r="E54" s="3" t="s">
        <v>199</v>
      </c>
      <c r="F54" s="3" t="s">
        <v>200</v>
      </c>
      <c r="G54" s="3" t="s">
        <v>201</v>
      </c>
      <c r="H54" s="3" t="s">
        <v>57</v>
      </c>
      <c r="I54" s="3" t="s">
        <v>58</v>
      </c>
      <c r="J54" s="3" t="s">
        <v>161</v>
      </c>
      <c r="K54" s="3" t="s">
        <v>33</v>
      </c>
      <c r="L54" s="3" t="s">
        <v>34</v>
      </c>
      <c r="M54" s="3" t="s">
        <v>35</v>
      </c>
      <c r="N54" s="4">
        <v>12</v>
      </c>
      <c r="O54" s="4">
        <v>10.8</v>
      </c>
      <c r="P54" s="4">
        <v>0</v>
      </c>
      <c r="Q54" s="4">
        <v>0</v>
      </c>
      <c r="R54" s="4">
        <v>0</v>
      </c>
      <c r="S54" s="4">
        <v>0</v>
      </c>
      <c r="T54" s="4">
        <v>8</v>
      </c>
      <c r="U54" s="4">
        <v>30.8</v>
      </c>
      <c r="V54" s="3" t="s">
        <v>36</v>
      </c>
      <c r="W54" s="3"/>
      <c r="X54" s="3">
        <v>52</v>
      </c>
    </row>
    <row r="55" spans="1:24" x14ac:dyDescent="0.25">
      <c r="A55" s="3" t="s">
        <v>44</v>
      </c>
      <c r="B55" s="3" t="s">
        <v>51</v>
      </c>
      <c r="C55" s="3" t="s">
        <v>202</v>
      </c>
      <c r="D55" s="3" t="s">
        <v>203</v>
      </c>
      <c r="E55" s="3" t="s">
        <v>204</v>
      </c>
      <c r="F55" s="3" t="s">
        <v>189</v>
      </c>
      <c r="G55" s="3" t="s">
        <v>205</v>
      </c>
      <c r="H55" s="3" t="s">
        <v>57</v>
      </c>
      <c r="I55" s="3" t="s">
        <v>58</v>
      </c>
      <c r="J55" s="3" t="s">
        <v>32</v>
      </c>
      <c r="K55" s="3" t="s">
        <v>33</v>
      </c>
      <c r="L55" s="3" t="s">
        <v>34</v>
      </c>
      <c r="M55" s="3" t="s">
        <v>35</v>
      </c>
      <c r="N55" s="4">
        <v>12</v>
      </c>
      <c r="O55" s="4">
        <v>0</v>
      </c>
      <c r="P55" s="4">
        <v>9.6</v>
      </c>
      <c r="Q55" s="4">
        <v>2.7</v>
      </c>
      <c r="R55" s="4">
        <v>0</v>
      </c>
      <c r="S55" s="4">
        <v>0</v>
      </c>
      <c r="T55" s="4">
        <v>6</v>
      </c>
      <c r="U55" s="4">
        <v>30.3</v>
      </c>
      <c r="V55" s="3" t="s">
        <v>36</v>
      </c>
      <c r="W55" s="3"/>
      <c r="X55" s="3">
        <v>53</v>
      </c>
    </row>
    <row r="56" spans="1:24" x14ac:dyDescent="0.25">
      <c r="A56" s="3" t="s">
        <v>44</v>
      </c>
      <c r="B56" s="3" t="s">
        <v>51</v>
      </c>
      <c r="C56" s="3" t="s">
        <v>226</v>
      </c>
      <c r="D56" s="3" t="s">
        <v>227</v>
      </c>
      <c r="E56" s="3" t="s">
        <v>228</v>
      </c>
      <c r="F56" s="3" t="s">
        <v>229</v>
      </c>
      <c r="G56" s="3" t="s">
        <v>230</v>
      </c>
      <c r="H56" s="3" t="s">
        <v>57</v>
      </c>
      <c r="I56" s="3" t="s">
        <v>58</v>
      </c>
      <c r="J56" s="3" t="s">
        <v>32</v>
      </c>
      <c r="K56" s="3" t="s">
        <v>33</v>
      </c>
      <c r="L56" s="3" t="s">
        <v>34</v>
      </c>
      <c r="M56" s="3" t="s">
        <v>35</v>
      </c>
      <c r="N56" s="4">
        <v>14</v>
      </c>
      <c r="O56" s="4">
        <v>0</v>
      </c>
      <c r="P56" s="4">
        <v>0.6</v>
      </c>
      <c r="Q56" s="4">
        <v>5.0999999999999996</v>
      </c>
      <c r="R56" s="4">
        <v>0</v>
      </c>
      <c r="S56" s="4">
        <v>0</v>
      </c>
      <c r="T56" s="4">
        <v>7</v>
      </c>
      <c r="U56" s="4">
        <v>26.7</v>
      </c>
      <c r="V56" s="3" t="s">
        <v>36</v>
      </c>
      <c r="W56" s="3"/>
      <c r="X56" s="3">
        <v>54</v>
      </c>
    </row>
    <row r="57" spans="1:24" x14ac:dyDescent="0.25">
      <c r="A57" s="3" t="s">
        <v>44</v>
      </c>
      <c r="B57" s="3" t="s">
        <v>51</v>
      </c>
      <c r="C57" s="3" t="s">
        <v>237</v>
      </c>
      <c r="D57" s="3" t="s">
        <v>238</v>
      </c>
      <c r="E57" s="3" t="s">
        <v>239</v>
      </c>
      <c r="F57" s="3" t="s">
        <v>240</v>
      </c>
      <c r="G57" s="3" t="s">
        <v>241</v>
      </c>
      <c r="H57" s="3" t="s">
        <v>57</v>
      </c>
      <c r="I57" s="3" t="s">
        <v>58</v>
      </c>
      <c r="J57" s="3" t="s">
        <v>42</v>
      </c>
      <c r="K57" s="3" t="s">
        <v>33</v>
      </c>
      <c r="L57" s="3" t="s">
        <v>150</v>
      </c>
      <c r="M57" s="3" t="s">
        <v>35</v>
      </c>
      <c r="N57" s="4">
        <v>12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13</v>
      </c>
      <c r="U57" s="4">
        <v>25</v>
      </c>
      <c r="V57" s="3" t="s">
        <v>36</v>
      </c>
      <c r="W57" s="3"/>
      <c r="X57" s="3">
        <v>55</v>
      </c>
    </row>
    <row r="58" spans="1:24" x14ac:dyDescent="0.25">
      <c r="A58" s="3" t="s">
        <v>44</v>
      </c>
      <c r="B58" s="3" t="s">
        <v>51</v>
      </c>
      <c r="C58" s="3" t="s">
        <v>242</v>
      </c>
      <c r="D58" s="3" t="s">
        <v>243</v>
      </c>
      <c r="E58" s="3" t="s">
        <v>62</v>
      </c>
      <c r="F58" s="3" t="s">
        <v>67</v>
      </c>
      <c r="G58" s="3" t="s">
        <v>244</v>
      </c>
      <c r="H58" s="3" t="s">
        <v>57</v>
      </c>
      <c r="I58" s="3" t="s">
        <v>58</v>
      </c>
      <c r="J58" s="3" t="s">
        <v>32</v>
      </c>
      <c r="K58" s="3" t="s">
        <v>33</v>
      </c>
      <c r="L58" s="3" t="s">
        <v>34</v>
      </c>
      <c r="M58" s="3" t="s">
        <v>35</v>
      </c>
      <c r="N58" s="4">
        <v>14</v>
      </c>
      <c r="O58" s="4">
        <v>0</v>
      </c>
      <c r="P58" s="4">
        <v>0.2</v>
      </c>
      <c r="Q58" s="4">
        <v>3</v>
      </c>
      <c r="R58" s="4">
        <v>0</v>
      </c>
      <c r="S58" s="4">
        <v>0</v>
      </c>
      <c r="T58" s="4">
        <v>7</v>
      </c>
      <c r="U58" s="4">
        <v>24.2</v>
      </c>
      <c r="V58" s="3" t="s">
        <v>36</v>
      </c>
      <c r="W58" s="3"/>
      <c r="X58" s="3">
        <v>56</v>
      </c>
    </row>
    <row r="59" spans="1:24" x14ac:dyDescent="0.25">
      <c r="A59" s="3" t="s">
        <v>44</v>
      </c>
      <c r="B59" s="3" t="s">
        <v>51</v>
      </c>
      <c r="C59" s="3" t="s">
        <v>245</v>
      </c>
      <c r="D59" s="3" t="s">
        <v>246</v>
      </c>
      <c r="E59" s="3" t="s">
        <v>247</v>
      </c>
      <c r="F59" s="3" t="s">
        <v>248</v>
      </c>
      <c r="G59" s="3" t="s">
        <v>249</v>
      </c>
      <c r="H59" s="3" t="s">
        <v>57</v>
      </c>
      <c r="I59" s="3" t="s">
        <v>58</v>
      </c>
      <c r="J59" s="3" t="s">
        <v>42</v>
      </c>
      <c r="K59" s="3" t="s">
        <v>33</v>
      </c>
      <c r="L59" s="3" t="s">
        <v>210</v>
      </c>
      <c r="M59" s="3" t="s">
        <v>35</v>
      </c>
      <c r="N59" s="4">
        <v>12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12</v>
      </c>
      <c r="U59" s="4">
        <v>24</v>
      </c>
      <c r="V59" s="3" t="s">
        <v>36</v>
      </c>
      <c r="W59" s="3"/>
      <c r="X59" s="3">
        <v>57</v>
      </c>
    </row>
    <row r="60" spans="1:24" x14ac:dyDescent="0.25">
      <c r="A60" s="3" t="s">
        <v>44</v>
      </c>
      <c r="B60" s="3" t="s">
        <v>51</v>
      </c>
      <c r="C60" s="3" t="s">
        <v>254</v>
      </c>
      <c r="D60" s="3" t="s">
        <v>255</v>
      </c>
      <c r="E60" s="3" t="s">
        <v>224</v>
      </c>
      <c r="F60" s="3" t="s">
        <v>123</v>
      </c>
      <c r="G60" s="3" t="s">
        <v>256</v>
      </c>
      <c r="H60" s="3" t="s">
        <v>57</v>
      </c>
      <c r="I60" s="3" t="s">
        <v>58</v>
      </c>
      <c r="J60" s="3" t="s">
        <v>161</v>
      </c>
      <c r="K60" s="3" t="s">
        <v>33</v>
      </c>
      <c r="L60" s="3" t="s">
        <v>34</v>
      </c>
      <c r="M60" s="3" t="s">
        <v>35</v>
      </c>
      <c r="N60" s="4">
        <v>14</v>
      </c>
      <c r="O60" s="4">
        <v>0</v>
      </c>
      <c r="P60" s="4">
        <v>0</v>
      </c>
      <c r="Q60" s="4">
        <v>0.2</v>
      </c>
      <c r="R60" s="4">
        <v>0</v>
      </c>
      <c r="S60" s="4">
        <v>0</v>
      </c>
      <c r="T60" s="4">
        <v>8</v>
      </c>
      <c r="U60" s="4">
        <v>22.2</v>
      </c>
      <c r="V60" s="3" t="s">
        <v>36</v>
      </c>
      <c r="W60" s="3"/>
      <c r="X60" s="3">
        <v>58</v>
      </c>
    </row>
    <row r="61" spans="1:24" x14ac:dyDescent="0.25">
      <c r="A61" s="3" t="s">
        <v>44</v>
      </c>
      <c r="B61" s="3" t="s">
        <v>51</v>
      </c>
      <c r="C61" s="3" t="s">
        <v>257</v>
      </c>
      <c r="D61" s="3" t="s">
        <v>258</v>
      </c>
      <c r="E61" s="3" t="s">
        <v>259</v>
      </c>
      <c r="F61" s="3" t="s">
        <v>260</v>
      </c>
      <c r="G61" s="3" t="s">
        <v>261</v>
      </c>
      <c r="H61" s="3" t="s">
        <v>57</v>
      </c>
      <c r="I61" s="3" t="s">
        <v>58</v>
      </c>
      <c r="J61" s="3" t="s">
        <v>42</v>
      </c>
      <c r="K61" s="3" t="s">
        <v>33</v>
      </c>
      <c r="L61" s="3" t="s">
        <v>137</v>
      </c>
      <c r="M61" s="3" t="s">
        <v>35</v>
      </c>
      <c r="N61" s="4">
        <v>14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8</v>
      </c>
      <c r="U61" s="4">
        <v>22</v>
      </c>
      <c r="V61" s="3" t="s">
        <v>36</v>
      </c>
      <c r="W61" s="3"/>
      <c r="X61" s="3">
        <v>59</v>
      </c>
    </row>
    <row r="62" spans="1:24" x14ac:dyDescent="0.25">
      <c r="A62" s="3" t="s">
        <v>44</v>
      </c>
      <c r="B62" s="3" t="s">
        <v>51</v>
      </c>
      <c r="C62" s="3" t="s">
        <v>262</v>
      </c>
      <c r="D62" s="3" t="s">
        <v>263</v>
      </c>
      <c r="E62" s="3" t="s">
        <v>264</v>
      </c>
      <c r="F62" s="3" t="s">
        <v>223</v>
      </c>
      <c r="G62" s="3" t="s">
        <v>265</v>
      </c>
      <c r="H62" s="3" t="s">
        <v>57</v>
      </c>
      <c r="I62" s="3" t="s">
        <v>58</v>
      </c>
      <c r="J62" s="3" t="s">
        <v>32</v>
      </c>
      <c r="K62" s="3" t="s">
        <v>33</v>
      </c>
      <c r="L62" s="3" t="s">
        <v>34</v>
      </c>
      <c r="M62" s="3" t="s">
        <v>35</v>
      </c>
      <c r="N62" s="4">
        <v>12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5</v>
      </c>
      <c r="U62" s="4">
        <v>17</v>
      </c>
      <c r="V62" s="3" t="s">
        <v>36</v>
      </c>
      <c r="W62" s="3"/>
      <c r="X62" s="3">
        <v>60</v>
      </c>
    </row>
    <row r="63" spans="1:24" ht="30" x14ac:dyDescent="0.25">
      <c r="A63" s="3" t="s">
        <v>44</v>
      </c>
      <c r="B63" s="3" t="s">
        <v>51</v>
      </c>
      <c r="C63" s="3" t="s">
        <v>266</v>
      </c>
      <c r="D63" s="3" t="s">
        <v>267</v>
      </c>
      <c r="E63" s="3" t="s">
        <v>67</v>
      </c>
      <c r="F63" s="3" t="s">
        <v>268</v>
      </c>
      <c r="G63" s="3" t="s">
        <v>269</v>
      </c>
      <c r="H63" s="3" t="s">
        <v>57</v>
      </c>
      <c r="I63" s="3" t="s">
        <v>270</v>
      </c>
      <c r="J63" s="3" t="s">
        <v>271</v>
      </c>
      <c r="K63" s="3" t="s">
        <v>33</v>
      </c>
      <c r="L63" s="3" t="s">
        <v>272</v>
      </c>
      <c r="M63" s="3" t="s">
        <v>35</v>
      </c>
      <c r="N63" s="4">
        <v>12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5</v>
      </c>
      <c r="U63" s="4">
        <v>17</v>
      </c>
      <c r="V63" s="3" t="s">
        <v>36</v>
      </c>
      <c r="W63" s="3"/>
      <c r="X63" s="3">
        <v>61</v>
      </c>
    </row>
    <row r="64" spans="1:24" ht="60" x14ac:dyDescent="0.25">
      <c r="A64" s="3" t="s">
        <v>44</v>
      </c>
      <c r="B64" s="3" t="s">
        <v>51</v>
      </c>
      <c r="C64" s="3" t="s">
        <v>283</v>
      </c>
      <c r="D64" s="3" t="s">
        <v>284</v>
      </c>
      <c r="E64" s="3" t="s">
        <v>285</v>
      </c>
      <c r="F64" s="3" t="s">
        <v>67</v>
      </c>
      <c r="G64" s="3" t="s">
        <v>94</v>
      </c>
      <c r="H64" s="3" t="s">
        <v>57</v>
      </c>
      <c r="I64" s="3" t="s">
        <v>58</v>
      </c>
      <c r="J64" s="3" t="s">
        <v>32</v>
      </c>
      <c r="K64" s="3" t="s">
        <v>33</v>
      </c>
      <c r="L64" s="3"/>
      <c r="M64" s="3"/>
      <c r="N64" s="4" t="s">
        <v>35</v>
      </c>
      <c r="O64" s="4" t="s">
        <v>35</v>
      </c>
      <c r="P64" s="4" t="s">
        <v>35</v>
      </c>
      <c r="Q64" s="4" t="s">
        <v>35</v>
      </c>
      <c r="R64" s="4" t="s">
        <v>35</v>
      </c>
      <c r="S64" s="4" t="s">
        <v>35</v>
      </c>
      <c r="T64" s="4" t="s">
        <v>35</v>
      </c>
      <c r="U64" s="4" t="s">
        <v>35</v>
      </c>
      <c r="V64" s="3" t="s">
        <v>282</v>
      </c>
      <c r="W64" s="3" t="s">
        <v>397</v>
      </c>
      <c r="X64" s="3">
        <v>62</v>
      </c>
    </row>
    <row r="65" spans="1:24" ht="90" x14ac:dyDescent="0.25">
      <c r="A65" s="3" t="s">
        <v>44</v>
      </c>
      <c r="B65" s="3" t="s">
        <v>51</v>
      </c>
      <c r="C65" s="3" t="s">
        <v>286</v>
      </c>
      <c r="D65" s="3" t="s">
        <v>287</v>
      </c>
      <c r="E65" s="3" t="s">
        <v>288</v>
      </c>
      <c r="F65" s="3" t="s">
        <v>289</v>
      </c>
      <c r="G65" s="3" t="s">
        <v>290</v>
      </c>
      <c r="H65" s="3" t="s">
        <v>57</v>
      </c>
      <c r="I65" s="3" t="s">
        <v>58</v>
      </c>
      <c r="J65" s="3" t="s">
        <v>32</v>
      </c>
      <c r="K65" s="3" t="s">
        <v>33</v>
      </c>
      <c r="L65" s="3"/>
      <c r="M65" s="3"/>
      <c r="N65" s="4" t="s">
        <v>35</v>
      </c>
      <c r="O65" s="4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4" t="s">
        <v>35</v>
      </c>
      <c r="U65" s="4" t="s">
        <v>35</v>
      </c>
      <c r="V65" s="3" t="s">
        <v>282</v>
      </c>
      <c r="W65" s="9" t="s">
        <v>399</v>
      </c>
      <c r="X65" s="9">
        <v>63</v>
      </c>
    </row>
    <row r="66" spans="1:24" ht="45" x14ac:dyDescent="0.25">
      <c r="A66" s="3" t="s">
        <v>44</v>
      </c>
      <c r="B66" s="3" t="s">
        <v>51</v>
      </c>
      <c r="C66" s="3" t="s">
        <v>278</v>
      </c>
      <c r="D66" s="3" t="s">
        <v>279</v>
      </c>
      <c r="E66" s="3" t="s">
        <v>280</v>
      </c>
      <c r="F66" s="3" t="s">
        <v>78</v>
      </c>
      <c r="G66" s="3" t="s">
        <v>281</v>
      </c>
      <c r="H66" s="3" t="s">
        <v>57</v>
      </c>
      <c r="I66" s="3" t="s">
        <v>58</v>
      </c>
      <c r="J66" s="3" t="s">
        <v>42</v>
      </c>
      <c r="K66" s="3" t="s">
        <v>33</v>
      </c>
      <c r="L66" s="3"/>
      <c r="M66" s="3"/>
      <c r="N66" s="4" t="s">
        <v>35</v>
      </c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4" t="s">
        <v>35</v>
      </c>
      <c r="U66" s="4" t="s">
        <v>35</v>
      </c>
      <c r="V66" s="3" t="s">
        <v>282</v>
      </c>
      <c r="W66" s="9" t="s">
        <v>400</v>
      </c>
      <c r="X66" s="9">
        <v>64</v>
      </c>
    </row>
    <row r="67" spans="1:24" x14ac:dyDescent="0.25">
      <c r="A67" s="3" t="s">
        <v>23</v>
      </c>
      <c r="B67" s="3" t="s">
        <v>24</v>
      </c>
      <c r="C67" s="3" t="s">
        <v>25</v>
      </c>
      <c r="D67" s="3" t="s">
        <v>26</v>
      </c>
      <c r="E67" s="3" t="s">
        <v>27</v>
      </c>
      <c r="F67" s="3" t="s">
        <v>28</v>
      </c>
      <c r="G67" s="3" t="s">
        <v>29</v>
      </c>
      <c r="H67" s="3" t="s">
        <v>30</v>
      </c>
      <c r="I67" s="3" t="s">
        <v>31</v>
      </c>
      <c r="J67" s="3" t="s">
        <v>32</v>
      </c>
      <c r="K67" s="3" t="s">
        <v>33</v>
      </c>
      <c r="L67" s="3" t="s">
        <v>34</v>
      </c>
      <c r="M67" s="3" t="s">
        <v>35</v>
      </c>
      <c r="N67" s="4">
        <v>12</v>
      </c>
      <c r="O67" s="4">
        <v>26.7</v>
      </c>
      <c r="P67" s="4">
        <v>3.2</v>
      </c>
      <c r="Q67" s="4">
        <v>0</v>
      </c>
      <c r="R67" s="4">
        <v>0</v>
      </c>
      <c r="S67" s="4">
        <v>0</v>
      </c>
      <c r="T67" s="4">
        <v>25</v>
      </c>
      <c r="U67" s="4">
        <v>66.900000000000006</v>
      </c>
      <c r="V67" s="3" t="s">
        <v>36</v>
      </c>
      <c r="W67" s="3"/>
      <c r="X67" s="3">
        <v>65</v>
      </c>
    </row>
    <row r="68" spans="1:24" x14ac:dyDescent="0.25">
      <c r="A68" s="3" t="s">
        <v>23</v>
      </c>
      <c r="B68" s="3" t="s">
        <v>24</v>
      </c>
      <c r="C68" s="3" t="s">
        <v>37</v>
      </c>
      <c r="D68" s="3" t="s">
        <v>38</v>
      </c>
      <c r="E68" s="3" t="s">
        <v>39</v>
      </c>
      <c r="F68" s="3" t="s">
        <v>40</v>
      </c>
      <c r="G68" s="3" t="s">
        <v>41</v>
      </c>
      <c r="H68" s="3" t="s">
        <v>30</v>
      </c>
      <c r="I68" s="3" t="s">
        <v>31</v>
      </c>
      <c r="J68" s="3" t="s">
        <v>42</v>
      </c>
      <c r="K68" s="3" t="s">
        <v>33</v>
      </c>
      <c r="L68" s="3" t="s">
        <v>43</v>
      </c>
      <c r="M68" s="3" t="s">
        <v>35</v>
      </c>
      <c r="N68" s="4">
        <v>18</v>
      </c>
      <c r="O68" s="4">
        <v>0</v>
      </c>
      <c r="P68" s="4">
        <v>21.6</v>
      </c>
      <c r="Q68" s="4">
        <v>1.7</v>
      </c>
      <c r="R68" s="4">
        <v>0</v>
      </c>
      <c r="S68" s="4">
        <v>0</v>
      </c>
      <c r="T68" s="4">
        <v>25</v>
      </c>
      <c r="U68" s="4">
        <v>66.3</v>
      </c>
      <c r="V68" s="3" t="s">
        <v>36</v>
      </c>
      <c r="W68" s="3"/>
      <c r="X68" s="3">
        <v>66</v>
      </c>
    </row>
    <row r="69" spans="1:24" x14ac:dyDescent="0.25">
      <c r="A69" s="3" t="s">
        <v>23</v>
      </c>
      <c r="B69" s="3" t="s">
        <v>24</v>
      </c>
      <c r="C69" s="3" t="s">
        <v>114</v>
      </c>
      <c r="D69" s="3" t="s">
        <v>115</v>
      </c>
      <c r="E69" s="3" t="s">
        <v>116</v>
      </c>
      <c r="F69" s="3" t="s">
        <v>117</v>
      </c>
      <c r="G69" s="3" t="s">
        <v>118</v>
      </c>
      <c r="H69" s="3" t="s">
        <v>119</v>
      </c>
      <c r="I69" s="3" t="s">
        <v>120</v>
      </c>
      <c r="J69" s="3" t="s">
        <v>32</v>
      </c>
      <c r="K69" s="3" t="s">
        <v>33</v>
      </c>
      <c r="L69" s="3" t="s">
        <v>34</v>
      </c>
      <c r="M69" s="3" t="s">
        <v>35</v>
      </c>
      <c r="N69" s="4">
        <v>12</v>
      </c>
      <c r="O69" s="4">
        <v>15.3</v>
      </c>
      <c r="P69" s="4">
        <v>4.8</v>
      </c>
      <c r="Q69" s="4">
        <v>0</v>
      </c>
      <c r="R69" s="4">
        <v>0</v>
      </c>
      <c r="S69" s="4">
        <v>0</v>
      </c>
      <c r="T69" s="4">
        <v>6</v>
      </c>
      <c r="U69" s="4">
        <v>38.1</v>
      </c>
      <c r="V69" s="3" t="s">
        <v>36</v>
      </c>
      <c r="W69" s="3"/>
      <c r="X69" s="3">
        <v>67</v>
      </c>
    </row>
    <row r="70" spans="1:24" x14ac:dyDescent="0.25">
      <c r="A70" s="3" t="s">
        <v>23</v>
      </c>
      <c r="B70" s="3" t="s">
        <v>24</v>
      </c>
      <c r="C70" s="3" t="s">
        <v>138</v>
      </c>
      <c r="D70" s="3" t="s">
        <v>139</v>
      </c>
      <c r="E70" s="3" t="s">
        <v>140</v>
      </c>
      <c r="F70" s="3" t="s">
        <v>141</v>
      </c>
      <c r="G70" s="3" t="s">
        <v>142</v>
      </c>
      <c r="H70" s="3" t="s">
        <v>143</v>
      </c>
      <c r="I70" s="3" t="s">
        <v>144</v>
      </c>
      <c r="J70" s="3" t="s">
        <v>32</v>
      </c>
      <c r="K70" s="3" t="s">
        <v>33</v>
      </c>
      <c r="L70" s="3" t="s">
        <v>34</v>
      </c>
      <c r="M70" s="3" t="s">
        <v>35</v>
      </c>
      <c r="N70" s="4">
        <v>12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25</v>
      </c>
      <c r="U70" s="4">
        <v>37</v>
      </c>
      <c r="V70" s="3" t="s">
        <v>36</v>
      </c>
      <c r="W70" s="3"/>
      <c r="X70" s="3">
        <v>68</v>
      </c>
    </row>
    <row r="71" spans="1:24" ht="45" x14ac:dyDescent="0.25">
      <c r="A71" s="3" t="s">
        <v>23</v>
      </c>
      <c r="B71" s="3" t="s">
        <v>24</v>
      </c>
      <c r="C71" s="3" t="s">
        <v>378</v>
      </c>
      <c r="D71" s="3" t="s">
        <v>379</v>
      </c>
      <c r="E71" s="3" t="s">
        <v>380</v>
      </c>
      <c r="F71" s="3" t="s">
        <v>381</v>
      </c>
      <c r="G71" s="3" t="s">
        <v>382</v>
      </c>
      <c r="H71" s="3" t="s">
        <v>119</v>
      </c>
      <c r="I71" s="3" t="s">
        <v>120</v>
      </c>
      <c r="J71" s="3" t="s">
        <v>42</v>
      </c>
      <c r="K71" s="3" t="s">
        <v>33</v>
      </c>
      <c r="L71" s="3"/>
      <c r="M71" s="3"/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4" t="s">
        <v>35</v>
      </c>
      <c r="U71" s="4" t="s">
        <v>35</v>
      </c>
      <c r="V71" s="3" t="s">
        <v>282</v>
      </c>
      <c r="W71" s="3" t="s">
        <v>394</v>
      </c>
      <c r="X71" s="3">
        <v>69</v>
      </c>
    </row>
    <row r="72" spans="1:24" ht="60" x14ac:dyDescent="0.25">
      <c r="A72" s="3" t="s">
        <v>23</v>
      </c>
      <c r="B72" s="3" t="s">
        <v>24</v>
      </c>
      <c r="C72" s="3" t="s">
        <v>383</v>
      </c>
      <c r="D72" s="3" t="s">
        <v>384</v>
      </c>
      <c r="E72" s="3" t="s">
        <v>385</v>
      </c>
      <c r="F72" s="3" t="s">
        <v>386</v>
      </c>
      <c r="G72" s="3" t="s">
        <v>387</v>
      </c>
      <c r="H72" s="3" t="s">
        <v>49</v>
      </c>
      <c r="I72" s="3" t="s">
        <v>388</v>
      </c>
      <c r="J72" s="3" t="s">
        <v>32</v>
      </c>
      <c r="K72" s="3" t="s">
        <v>33</v>
      </c>
      <c r="L72" s="3"/>
      <c r="M72" s="3"/>
      <c r="N72" s="4" t="s">
        <v>35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35</v>
      </c>
      <c r="V72" s="3" t="s">
        <v>282</v>
      </c>
      <c r="W72" s="3" t="s">
        <v>393</v>
      </c>
      <c r="X72" s="3">
        <v>70</v>
      </c>
    </row>
    <row r="73" spans="1:24" x14ac:dyDescent="0.25">
      <c r="A73" s="3" t="s">
        <v>44</v>
      </c>
      <c r="B73" s="3" t="s">
        <v>24</v>
      </c>
      <c r="C73" s="3" t="s">
        <v>45</v>
      </c>
      <c r="D73" s="3" t="s">
        <v>46</v>
      </c>
      <c r="E73" s="3" t="s">
        <v>47</v>
      </c>
      <c r="F73" s="3" t="s">
        <v>47</v>
      </c>
      <c r="G73" s="3" t="s">
        <v>48</v>
      </c>
      <c r="H73" s="3" t="s">
        <v>49</v>
      </c>
      <c r="I73" s="3" t="s">
        <v>50</v>
      </c>
      <c r="J73" s="3" t="s">
        <v>32</v>
      </c>
      <c r="K73" s="3" t="s">
        <v>33</v>
      </c>
      <c r="L73" s="3" t="s">
        <v>34</v>
      </c>
      <c r="M73" s="3" t="s">
        <v>35</v>
      </c>
      <c r="N73" s="4">
        <v>18</v>
      </c>
      <c r="O73" s="4">
        <v>0</v>
      </c>
      <c r="P73" s="4">
        <v>24.4</v>
      </c>
      <c r="Q73" s="4">
        <v>0</v>
      </c>
      <c r="R73" s="4">
        <v>0</v>
      </c>
      <c r="S73" s="4">
        <v>0</v>
      </c>
      <c r="T73" s="4">
        <v>20</v>
      </c>
      <c r="U73" s="4">
        <v>62.4</v>
      </c>
      <c r="V73" s="3" t="s">
        <v>36</v>
      </c>
      <c r="W73" s="3"/>
      <c r="X73" s="3">
        <v>71</v>
      </c>
    </row>
    <row r="74" spans="1:24" x14ac:dyDescent="0.25">
      <c r="A74" s="3" t="s">
        <v>23</v>
      </c>
      <c r="B74" s="3" t="s">
        <v>51</v>
      </c>
      <c r="C74" s="3" t="s">
        <v>145</v>
      </c>
      <c r="D74" s="3" t="s">
        <v>146</v>
      </c>
      <c r="E74" s="3" t="s">
        <v>147</v>
      </c>
      <c r="F74" s="3" t="s">
        <v>148</v>
      </c>
      <c r="G74" s="3" t="s">
        <v>149</v>
      </c>
      <c r="H74" s="3" t="s">
        <v>57</v>
      </c>
      <c r="I74" s="3" t="s">
        <v>58</v>
      </c>
      <c r="J74" s="3" t="s">
        <v>42</v>
      </c>
      <c r="K74" s="3" t="s">
        <v>33</v>
      </c>
      <c r="L74" s="3" t="s">
        <v>150</v>
      </c>
      <c r="M74" s="3" t="s">
        <v>35</v>
      </c>
      <c r="N74" s="4">
        <v>12</v>
      </c>
      <c r="O74" s="4">
        <v>0</v>
      </c>
      <c r="P74" s="4">
        <v>0</v>
      </c>
      <c r="Q74" s="4">
        <v>10.8</v>
      </c>
      <c r="R74" s="4">
        <v>0</v>
      </c>
      <c r="S74" s="4">
        <v>0</v>
      </c>
      <c r="T74" s="4">
        <v>14</v>
      </c>
      <c r="U74" s="4">
        <v>36.799999999999997</v>
      </c>
      <c r="V74" s="3" t="s">
        <v>36</v>
      </c>
      <c r="W74" s="3"/>
      <c r="X74" s="3" t="s">
        <v>390</v>
      </c>
    </row>
    <row r="75" spans="1:24" ht="60" x14ac:dyDescent="0.25">
      <c r="A75" s="3" t="s">
        <v>23</v>
      </c>
      <c r="B75" s="3" t="s">
        <v>51</v>
      </c>
      <c r="C75" s="3" t="s">
        <v>323</v>
      </c>
      <c r="D75" s="3" t="s">
        <v>324</v>
      </c>
      <c r="E75" s="3" t="s">
        <v>325</v>
      </c>
      <c r="F75" s="3" t="s">
        <v>326</v>
      </c>
      <c r="G75" s="3" t="s">
        <v>327</v>
      </c>
      <c r="H75" s="3" t="s">
        <v>57</v>
      </c>
      <c r="I75" s="3" t="s">
        <v>58</v>
      </c>
      <c r="J75" s="3" t="s">
        <v>32</v>
      </c>
      <c r="K75" s="3" t="s">
        <v>33</v>
      </c>
      <c r="L75" s="3"/>
      <c r="M75" s="3"/>
      <c r="N75" s="4" t="s">
        <v>35</v>
      </c>
      <c r="O75" s="4" t="s">
        <v>35</v>
      </c>
      <c r="P75" s="4" t="s">
        <v>35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35</v>
      </c>
      <c r="V75" s="3" t="s">
        <v>282</v>
      </c>
      <c r="W75" s="3" t="s">
        <v>397</v>
      </c>
      <c r="X75" s="3" t="s">
        <v>398</v>
      </c>
    </row>
  </sheetData>
  <autoFilter ref="A2:X75">
    <sortState ref="A3:X75">
      <sortCondition ref="X3:X75"/>
    </sortState>
  </autoFilter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POSTULANTE</vt:lpstr>
      <vt:lpstr>ARCHIVADOR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ESTADISTICA</cp:lastModifiedBy>
  <dcterms:modified xsi:type="dcterms:W3CDTF">2024-06-20T19:47:35Z</dcterms:modified>
</cp:coreProperties>
</file>