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\CONVOCATORIA CAS\ENTRVISTA\"/>
    </mc:Choice>
  </mc:AlternateContent>
  <xr:revisionPtr revIDLastSave="0" documentId="8_{CD84F1A2-4972-4F27-B2D4-596110F394AA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MANTENIMIENTO" sheetId="22" r:id="rId1"/>
    <sheet name="LIMPIEZA Y MANTENIMIENTO" sheetId="21" r:id="rId2"/>
  </sheets>
  <definedNames>
    <definedName name="_xlnm._FilterDatabase" localSheetId="1" hidden="1">'LIMPIEZA Y MANTENIMIENTO'!$A$12:$P$12</definedName>
    <definedName name="_xlnm._FilterDatabase" localSheetId="0" hidden="1">MANTENIMIENTO!$A$10:$P$18</definedName>
    <definedName name="_xlnm.Print_Area" localSheetId="1">'LIMPIEZA Y MANTENIMIENTO'!$A$1:$P$27</definedName>
    <definedName name="_xlnm.Print_Area" localSheetId="0">MANTENIMIENTO!$A$1:$L$21</definedName>
    <definedName name="_xlnm.Print_Titles" localSheetId="0">MANTENIMIENTO!$1:$12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21" l="1"/>
  <c r="O19" i="21" s="1"/>
  <c r="K18" i="21"/>
  <c r="O18" i="21" s="1"/>
  <c r="K17" i="21"/>
  <c r="O17" i="21" s="1"/>
  <c r="K22" i="21"/>
  <c r="O22" i="21" s="1"/>
  <c r="K21" i="21"/>
  <c r="O21" i="21" s="1"/>
  <c r="K20" i="21"/>
  <c r="O20" i="21" s="1"/>
  <c r="K16" i="21"/>
  <c r="O16" i="21" s="1"/>
  <c r="K15" i="21"/>
  <c r="O15" i="21" s="1"/>
  <c r="K14" i="21"/>
  <c r="O14" i="21" s="1"/>
  <c r="K13" i="21"/>
  <c r="O13" i="21" s="1"/>
  <c r="K17" i="22" l="1"/>
  <c r="O17" i="22" s="1"/>
  <c r="K15" i="22"/>
  <c r="O15" i="22" s="1"/>
  <c r="K14" i="22"/>
  <c r="O14" i="22" s="1"/>
  <c r="K16" i="22"/>
  <c r="O16" i="22" s="1"/>
  <c r="K13" i="22"/>
  <c r="O13" i="22" s="1"/>
</calcChain>
</file>

<file path=xl/sharedStrings.xml><?xml version="1.0" encoding="utf-8"?>
<sst xmlns="http://schemas.openxmlformats.org/spreadsheetml/2006/main" count="147" uniqueCount="47">
  <si>
    <t>Nº DE ORDEN</t>
  </si>
  <si>
    <t>EVALUACION DE REQUISITOS MINIMOS</t>
  </si>
  <si>
    <t>EXPERIENCIA ESPECIFICA</t>
  </si>
  <si>
    <t>FORMACION ACADEMICA</t>
  </si>
  <si>
    <t>EVALUACION DE HOJA DE VIDA</t>
  </si>
  <si>
    <t>ESTUDIOS COMPLEMENTARIOS</t>
  </si>
  <si>
    <t>EXPERIENCIA LABORAL</t>
  </si>
  <si>
    <t>EXPERIENCIA GENERAL</t>
  </si>
  <si>
    <t>PUNTAJE TOTAL</t>
  </si>
  <si>
    <t>OBSERVACIONES</t>
  </si>
  <si>
    <t>CONDICIÓN</t>
  </si>
  <si>
    <t>NOMBRES Y APELLIDOS</t>
  </si>
  <si>
    <t>APTO</t>
  </si>
  <si>
    <t>NO CUMPLE</t>
  </si>
  <si>
    <t>EXPECIENCIA GENERAL</t>
  </si>
  <si>
    <t>-</t>
  </si>
  <si>
    <t>SI CUMPLE</t>
  </si>
  <si>
    <t>Contratacion Administrativa de Servicios de Personal para Implementación de las Intervenciones y Acciones Pedagógicas del MINEDU en los Gobiernos Regionales y unidades de Gestión Educativa Local de Rioja en el Año 2024</t>
  </si>
  <si>
    <t>LA COMISION</t>
  </si>
  <si>
    <t>CARGO: PERSONAL DE MANTENIMIENTO</t>
  </si>
  <si>
    <t>CARGO: PERSONAL DE LIMPIEZA Y MANTENIMIENTO</t>
  </si>
  <si>
    <t>CONVOCATORIA PROCESO CAS  Nº 001-2024-UGEL RIOJA (SEGUNDA CONVOCATORIA)</t>
  </si>
  <si>
    <t>DELSI MARILU CRUZADO TABACO</t>
  </si>
  <si>
    <t>MARINO SANDOVAL PADILLA</t>
  </si>
  <si>
    <t>ELVA MARY CAMPOS CRESPIN</t>
  </si>
  <si>
    <t>JERSON EMILIO NORIEGA DEL AGUILA</t>
  </si>
  <si>
    <t>ALEXANDER TERRONES ZAMORA</t>
  </si>
  <si>
    <t xml:space="preserve">ROSITA CAMPOS HUAMAN </t>
  </si>
  <si>
    <t>VILMA BAUTISTA SANCHEZ</t>
  </si>
  <si>
    <t>ROGER ASPAJO SOLSOL</t>
  </si>
  <si>
    <t>ANA WENDY HIDALGO VILLANUEVA</t>
  </si>
  <si>
    <t>MARIA IDELIA CUBAS ALARCON</t>
  </si>
  <si>
    <t>ERLY MERLY CIEZA CHAVEZ</t>
  </si>
  <si>
    <t>DIANA YAMO CASTILLO</t>
  </si>
  <si>
    <t>NELIDA PILCO MASLUCAN</t>
  </si>
  <si>
    <t>EDISA SALAZAR CHAVEZ</t>
  </si>
  <si>
    <t xml:space="preserve">MILY ROSY HERRERA CAMPOS </t>
  </si>
  <si>
    <t>RIOJA, 15 DE ABRIL DE 2024</t>
  </si>
  <si>
    <t>RESULTADOS FINALES</t>
  </si>
  <si>
    <t>PUNTAJE ENTREVISTA</t>
  </si>
  <si>
    <t>BONIFICACIONES</t>
  </si>
  <si>
    <t>DISCAPACIDAD</t>
  </si>
  <si>
    <t>FUERZAS ARMADAS</t>
  </si>
  <si>
    <t>PUNTAJE DE HOJA DE VIDA</t>
  </si>
  <si>
    <t xml:space="preserve">APTO </t>
  </si>
  <si>
    <t>NO SE PRESENTO A ENTREVISTA</t>
  </si>
  <si>
    <t>Nota: Se comunica a los postulantes que están "aptos para adjudicar", que la adjudicación se realizará el   16 de abril de 2024 a horas 11: 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</si>
</sst>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3" fontId="4" fillId="0" borderId="1" xfId="0" applyNumberFormat="1" applyFont="1" applyBorder="1" applyAlignment="1">
      <alignment vertical="center"/>
    </xf>
    <xf numFmtId="0" fontId="3" fillId="0" borderId="1" xfId="0" applyFont="1" applyBorder="1"/>
    <xf numFmtId="43" fontId="2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0</xdr:rowOff>
    </xdr:from>
    <xdr:to>
      <xdr:col>14</xdr:col>
      <xdr:colOff>26987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4D6A6B-8724-48FC-B827-5C5CA8E8F0D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0"/>
          <a:ext cx="8896350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0</xdr:rowOff>
    </xdr:from>
    <xdr:to>
      <xdr:col>13</xdr:col>
      <xdr:colOff>114300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E8AE02-393A-4BFA-9BEC-51085CB284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0"/>
          <a:ext cx="889635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71CA-909A-4C9B-91B3-06BE57AF25FF}">
  <sheetPr>
    <tabColor theme="8" tint="0.39997558519241921"/>
    <pageSetUpPr fitToPage="1"/>
  </sheetPr>
  <dimension ref="A1:P22"/>
  <sheetViews>
    <sheetView tabSelected="1" zoomScale="95" zoomScaleNormal="95" workbookViewId="0">
      <selection activeCell="Q32" sqref="Q32"/>
    </sheetView>
  </sheetViews>
  <sheetFormatPr baseColWidth="10" defaultRowHeight="15" x14ac:dyDescent="0.25"/>
  <cols>
    <col min="1" max="1" width="4.140625" customWidth="1"/>
    <col min="2" max="2" width="32" style="3" customWidth="1"/>
    <col min="3" max="3" width="9" style="1" customWidth="1"/>
    <col min="4" max="4" width="10.28515625" style="1" customWidth="1"/>
    <col min="5" max="5" width="9.5703125" style="1" customWidth="1"/>
    <col min="6" max="6" width="8.42578125" style="4" customWidth="1"/>
    <col min="7" max="7" width="9.140625" customWidth="1"/>
    <col min="8" max="8" width="10.140625" customWidth="1"/>
    <col min="9" max="9" width="11.42578125" customWidth="1"/>
    <col min="10" max="10" width="11.140625" customWidth="1"/>
    <col min="11" max="11" width="7" customWidth="1"/>
    <col min="12" max="12" width="10.5703125" style="17" customWidth="1"/>
    <col min="16" max="16" width="22.7109375" customWidth="1"/>
  </cols>
  <sheetData>
    <row r="1" spans="1:16" ht="70.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6" x14ac:dyDescent="0.25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6" x14ac:dyDescent="0.25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6" ht="4.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6" ht="6.75" customHeight="1" x14ac:dyDescent="0.25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9"/>
    </row>
    <row r="6" spans="1:16" ht="30" customHeight="1" x14ac:dyDescent="0.25">
      <c r="A6" s="42" t="s">
        <v>17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6" ht="5.25" customHeight="1" x14ac:dyDescent="0.25">
      <c r="A7" s="8"/>
      <c r="B7" s="2"/>
      <c r="C7" s="8"/>
      <c r="D7" s="8"/>
      <c r="E7" s="8"/>
      <c r="F7" s="14"/>
      <c r="G7" s="8"/>
      <c r="H7" s="8"/>
      <c r="I7" s="8"/>
      <c r="J7" s="8"/>
      <c r="K7" s="8"/>
      <c r="L7" s="19"/>
    </row>
    <row r="8" spans="1:16" x14ac:dyDescent="0.25">
      <c r="A8" s="43" t="s">
        <v>19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6" ht="6" customHeight="1" x14ac:dyDescent="0.25"/>
    <row r="10" spans="1:16" ht="15" customHeight="1" x14ac:dyDescent="0.25">
      <c r="A10" s="33" t="s">
        <v>0</v>
      </c>
      <c r="B10" s="33" t="s">
        <v>11</v>
      </c>
      <c r="C10" s="37" t="s">
        <v>1</v>
      </c>
      <c r="D10" s="38"/>
      <c r="E10" s="38"/>
      <c r="F10" s="39" t="s">
        <v>10</v>
      </c>
      <c r="G10" s="40" t="s">
        <v>4</v>
      </c>
      <c r="H10" s="40"/>
      <c r="I10" s="40"/>
      <c r="J10" s="40"/>
      <c r="K10" s="33" t="s">
        <v>43</v>
      </c>
      <c r="L10" s="33" t="s">
        <v>39</v>
      </c>
      <c r="M10" s="34" t="s">
        <v>40</v>
      </c>
      <c r="N10" s="35"/>
      <c r="O10" s="33" t="s">
        <v>8</v>
      </c>
      <c r="P10" s="30" t="s">
        <v>9</v>
      </c>
    </row>
    <row r="11" spans="1:16" ht="18" customHeight="1" x14ac:dyDescent="0.25">
      <c r="A11" s="33"/>
      <c r="B11" s="33"/>
      <c r="C11" s="33" t="s">
        <v>14</v>
      </c>
      <c r="D11" s="33" t="s">
        <v>2</v>
      </c>
      <c r="E11" s="33" t="s">
        <v>3</v>
      </c>
      <c r="F11" s="39"/>
      <c r="G11" s="33" t="s">
        <v>3</v>
      </c>
      <c r="H11" s="33" t="s">
        <v>5</v>
      </c>
      <c r="I11" s="33" t="s">
        <v>6</v>
      </c>
      <c r="J11" s="33"/>
      <c r="K11" s="33"/>
      <c r="L11" s="33"/>
      <c r="M11" s="30" t="s">
        <v>41</v>
      </c>
      <c r="N11" s="30" t="s">
        <v>42</v>
      </c>
      <c r="O11" s="33"/>
      <c r="P11" s="31"/>
    </row>
    <row r="12" spans="1:16" ht="26.25" customHeight="1" x14ac:dyDescent="0.25">
      <c r="A12" s="33"/>
      <c r="B12" s="33"/>
      <c r="C12" s="33"/>
      <c r="D12" s="33"/>
      <c r="E12" s="33"/>
      <c r="F12" s="39"/>
      <c r="G12" s="33"/>
      <c r="H12" s="33"/>
      <c r="I12" s="13" t="s">
        <v>7</v>
      </c>
      <c r="J12" s="13" t="s">
        <v>2</v>
      </c>
      <c r="K12" s="33"/>
      <c r="L12" s="33"/>
      <c r="M12" s="32"/>
      <c r="N12" s="32"/>
      <c r="O12" s="33"/>
      <c r="P12" s="32"/>
    </row>
    <row r="13" spans="1:16" x14ac:dyDescent="0.25">
      <c r="A13" s="6">
        <v>1</v>
      </c>
      <c r="B13" s="20" t="s">
        <v>24</v>
      </c>
      <c r="C13" s="7" t="s">
        <v>16</v>
      </c>
      <c r="D13" s="7" t="s">
        <v>16</v>
      </c>
      <c r="E13" s="7" t="s">
        <v>16</v>
      </c>
      <c r="F13" s="6" t="s">
        <v>12</v>
      </c>
      <c r="G13" s="9">
        <v>10</v>
      </c>
      <c r="H13" s="9">
        <v>10</v>
      </c>
      <c r="I13" s="9">
        <v>13</v>
      </c>
      <c r="J13" s="9">
        <v>16</v>
      </c>
      <c r="K13" s="10">
        <f>+G13+H13+I13+J13</f>
        <v>49</v>
      </c>
      <c r="L13" s="24">
        <v>36.299999999999997</v>
      </c>
      <c r="M13" s="29">
        <v>0</v>
      </c>
      <c r="N13" s="29">
        <v>0</v>
      </c>
      <c r="O13" s="22">
        <f>+K13+L13</f>
        <v>85.3</v>
      </c>
      <c r="P13" s="11" t="s">
        <v>12</v>
      </c>
    </row>
    <row r="14" spans="1:16" x14ac:dyDescent="0.25">
      <c r="A14" s="6">
        <v>3</v>
      </c>
      <c r="B14" s="20" t="s">
        <v>35</v>
      </c>
      <c r="C14" s="7" t="s">
        <v>16</v>
      </c>
      <c r="D14" s="7" t="s">
        <v>16</v>
      </c>
      <c r="E14" s="7" t="s">
        <v>16</v>
      </c>
      <c r="F14" s="6" t="s">
        <v>12</v>
      </c>
      <c r="G14" s="9">
        <v>10</v>
      </c>
      <c r="H14" s="9">
        <v>4</v>
      </c>
      <c r="I14" s="9">
        <v>11</v>
      </c>
      <c r="J14" s="9">
        <v>14</v>
      </c>
      <c r="K14" s="10">
        <f>+G14+H14+I14+J14</f>
        <v>39</v>
      </c>
      <c r="L14" s="24">
        <v>35</v>
      </c>
      <c r="M14" s="29">
        <v>0</v>
      </c>
      <c r="N14" s="29">
        <v>0</v>
      </c>
      <c r="O14" s="22">
        <f>+K14+L14</f>
        <v>74</v>
      </c>
      <c r="P14" s="11" t="s">
        <v>44</v>
      </c>
    </row>
    <row r="15" spans="1:16" x14ac:dyDescent="0.25">
      <c r="A15" s="6">
        <v>4</v>
      </c>
      <c r="B15" s="20" t="s">
        <v>25</v>
      </c>
      <c r="C15" s="7" t="s">
        <v>16</v>
      </c>
      <c r="D15" s="7" t="s">
        <v>13</v>
      </c>
      <c r="E15" s="7" t="s">
        <v>16</v>
      </c>
      <c r="F15" s="6" t="s">
        <v>12</v>
      </c>
      <c r="G15" s="9">
        <v>10</v>
      </c>
      <c r="H15" s="9" t="s">
        <v>15</v>
      </c>
      <c r="I15" s="9">
        <v>13</v>
      </c>
      <c r="J15" s="9">
        <v>15</v>
      </c>
      <c r="K15" s="10">
        <f>+G15+I15+J15</f>
        <v>38</v>
      </c>
      <c r="L15" s="25">
        <v>35.6</v>
      </c>
      <c r="M15" s="29">
        <v>0</v>
      </c>
      <c r="N15" s="29">
        <v>0</v>
      </c>
      <c r="O15" s="22">
        <f>+K15+L15</f>
        <v>73.599999999999994</v>
      </c>
      <c r="P15" s="16" t="s">
        <v>44</v>
      </c>
    </row>
    <row r="16" spans="1:16" ht="16.5" customHeight="1" x14ac:dyDescent="0.25">
      <c r="A16" s="6">
        <v>2</v>
      </c>
      <c r="B16" s="20" t="s">
        <v>22</v>
      </c>
      <c r="C16" s="7" t="s">
        <v>16</v>
      </c>
      <c r="D16" s="7" t="s">
        <v>16</v>
      </c>
      <c r="E16" s="7" t="s">
        <v>16</v>
      </c>
      <c r="F16" s="6" t="s">
        <v>12</v>
      </c>
      <c r="G16" s="9">
        <v>10</v>
      </c>
      <c r="H16" s="9">
        <v>6</v>
      </c>
      <c r="I16" s="9">
        <v>10</v>
      </c>
      <c r="J16" s="9">
        <v>13</v>
      </c>
      <c r="K16" s="10">
        <f>+G16+H16+I16+J16</f>
        <v>39</v>
      </c>
      <c r="L16" s="24">
        <v>34</v>
      </c>
      <c r="M16" s="29">
        <v>0</v>
      </c>
      <c r="N16" s="29">
        <v>0</v>
      </c>
      <c r="O16" s="22">
        <f>+K16+L16</f>
        <v>73</v>
      </c>
      <c r="P16" s="11" t="s">
        <v>12</v>
      </c>
    </row>
    <row r="17" spans="1:16" ht="14.25" customHeight="1" x14ac:dyDescent="0.25">
      <c r="A17" s="6">
        <v>5</v>
      </c>
      <c r="B17" s="20" t="s">
        <v>23</v>
      </c>
      <c r="C17" s="7" t="s">
        <v>16</v>
      </c>
      <c r="D17" s="7" t="s">
        <v>16</v>
      </c>
      <c r="E17" s="7" t="s">
        <v>16</v>
      </c>
      <c r="F17" s="6" t="s">
        <v>12</v>
      </c>
      <c r="G17" s="9">
        <v>10</v>
      </c>
      <c r="H17" s="9">
        <v>0</v>
      </c>
      <c r="I17" s="9">
        <v>13</v>
      </c>
      <c r="J17" s="9">
        <v>14</v>
      </c>
      <c r="K17" s="10">
        <f>+G17+H17+I17+J17</f>
        <v>37</v>
      </c>
      <c r="L17" s="24">
        <v>34.6</v>
      </c>
      <c r="M17" s="29">
        <v>0</v>
      </c>
      <c r="N17" s="29">
        <v>0</v>
      </c>
      <c r="O17" s="22">
        <f>+K17+L17</f>
        <v>71.599999999999994</v>
      </c>
      <c r="P17" s="11" t="s">
        <v>12</v>
      </c>
    </row>
    <row r="19" spans="1:16" x14ac:dyDescent="0.25">
      <c r="H19" s="5" t="s">
        <v>46</v>
      </c>
    </row>
    <row r="20" spans="1:16" ht="13.5" customHeight="1" x14ac:dyDescent="0.25">
      <c r="P20" s="26" t="s">
        <v>37</v>
      </c>
    </row>
    <row r="21" spans="1:16" x14ac:dyDescent="0.25">
      <c r="P21" s="17"/>
    </row>
    <row r="22" spans="1:16" x14ac:dyDescent="0.25">
      <c r="P22" s="17" t="s">
        <v>18</v>
      </c>
    </row>
  </sheetData>
  <autoFilter ref="A10:P18" xr:uid="{8D788B10-5423-4194-B4A6-B04F2A2F9B9B}">
    <filterColumn colId="2" showButton="0"/>
    <filterColumn colId="3" showButton="0"/>
    <filterColumn colId="6" showButton="0"/>
    <filterColumn colId="7" showButton="0"/>
    <filterColumn colId="8" showButton="0"/>
    <filterColumn colId="12" showButton="0"/>
    <sortState xmlns:xlrd2="http://schemas.microsoft.com/office/spreadsheetml/2017/richdata2" ref="A15:P18">
      <sortCondition descending="1" ref="O10:O18"/>
    </sortState>
  </autoFilter>
  <mergeCells count="24">
    <mergeCell ref="A1:L1"/>
    <mergeCell ref="A10:A12"/>
    <mergeCell ref="B10:B12"/>
    <mergeCell ref="C10:E10"/>
    <mergeCell ref="F10:F12"/>
    <mergeCell ref="G10:J10"/>
    <mergeCell ref="A2:L2"/>
    <mergeCell ref="A3:L3"/>
    <mergeCell ref="A4:L4"/>
    <mergeCell ref="A6:L6"/>
    <mergeCell ref="A8:L8"/>
    <mergeCell ref="K10:K12"/>
    <mergeCell ref="L10:L12"/>
    <mergeCell ref="C11:C12"/>
    <mergeCell ref="D11:D12"/>
    <mergeCell ref="E11:E12"/>
    <mergeCell ref="P10:P12"/>
    <mergeCell ref="M11:M12"/>
    <mergeCell ref="N11:N12"/>
    <mergeCell ref="G11:G12"/>
    <mergeCell ref="H11:H12"/>
    <mergeCell ref="I11:J11"/>
    <mergeCell ref="M10:N10"/>
    <mergeCell ref="O10:O12"/>
  </mergeCells>
  <pageMargins left="0.51181102362204722" right="0.47244094488188981" top="0.33" bottom="0.34" header="0.31496062992125984" footer="0.33"/>
  <pageSetup paperSize="9"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39F48-3F28-4DD8-B778-387B6E834BA4}">
  <sheetPr>
    <tabColor theme="8" tint="0.39997558519241921"/>
    <pageSetUpPr fitToPage="1"/>
  </sheetPr>
  <dimension ref="A1:Q27"/>
  <sheetViews>
    <sheetView zoomScaleNormal="100" workbookViewId="0">
      <selection activeCell="P27" sqref="P27"/>
    </sheetView>
  </sheetViews>
  <sheetFormatPr baseColWidth="10" defaultRowHeight="15" x14ac:dyDescent="0.25"/>
  <cols>
    <col min="1" max="1" width="4.140625" customWidth="1"/>
    <col min="2" max="2" width="29.7109375" style="3" customWidth="1"/>
    <col min="3" max="3" width="9" style="1" customWidth="1"/>
    <col min="4" max="4" width="10.28515625" style="1" customWidth="1"/>
    <col min="5" max="5" width="9.5703125" style="1" customWidth="1"/>
    <col min="6" max="6" width="8.42578125" style="4" customWidth="1"/>
    <col min="7" max="7" width="9.140625" customWidth="1"/>
    <col min="8" max="8" width="10.140625" customWidth="1"/>
    <col min="10" max="10" width="11.140625" customWidth="1"/>
    <col min="11" max="11" width="8.7109375" customWidth="1"/>
    <col min="12" max="12" width="9.85546875" customWidth="1"/>
    <col min="13" max="13" width="12.42578125" customWidth="1"/>
    <col min="14" max="14" width="10.140625" customWidth="1"/>
    <col min="15" max="15" width="9.7109375" customWidth="1"/>
    <col min="16" max="16" width="33.28515625" style="5" customWidth="1"/>
  </cols>
  <sheetData>
    <row r="1" spans="1:17" ht="75.7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x14ac:dyDescent="0.25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7" x14ac:dyDescent="0.25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7" ht="6.75" customHeight="1" x14ac:dyDescent="0.25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9"/>
      <c r="M5" s="19"/>
      <c r="N5" s="19"/>
      <c r="O5" s="19"/>
      <c r="P5" s="14"/>
    </row>
    <row r="6" spans="1:17" ht="30" customHeight="1" x14ac:dyDescent="0.25">
      <c r="A6" s="42" t="s">
        <v>17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7" ht="17.25" customHeight="1" x14ac:dyDescent="0.25">
      <c r="A7" s="8"/>
      <c r="B7" s="2"/>
      <c r="C7" s="8"/>
      <c r="D7" s="8"/>
      <c r="E7" s="8"/>
      <c r="F7" s="14"/>
      <c r="G7" s="8"/>
      <c r="H7" s="8"/>
      <c r="I7" s="8"/>
      <c r="J7" s="8"/>
      <c r="K7" s="8"/>
      <c r="L7" s="8"/>
      <c r="M7" s="8"/>
      <c r="N7" s="8"/>
      <c r="O7" s="8"/>
      <c r="P7" s="14"/>
    </row>
    <row r="8" spans="1:17" x14ac:dyDescent="0.25">
      <c r="A8" s="43" t="s">
        <v>20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10" spans="1:17" ht="15" customHeight="1" x14ac:dyDescent="0.25">
      <c r="A10" s="33" t="s">
        <v>0</v>
      </c>
      <c r="B10" s="33" t="s">
        <v>11</v>
      </c>
      <c r="C10" s="37" t="s">
        <v>1</v>
      </c>
      <c r="D10" s="38"/>
      <c r="E10" s="38"/>
      <c r="F10" s="39" t="s">
        <v>10</v>
      </c>
      <c r="G10" s="40" t="s">
        <v>4</v>
      </c>
      <c r="H10" s="40"/>
      <c r="I10" s="40"/>
      <c r="J10" s="40"/>
      <c r="K10" s="33" t="s">
        <v>43</v>
      </c>
      <c r="L10" s="33" t="s">
        <v>39</v>
      </c>
      <c r="M10" s="34" t="s">
        <v>40</v>
      </c>
      <c r="N10" s="35"/>
      <c r="O10" s="33" t="s">
        <v>8</v>
      </c>
      <c r="P10" s="30" t="s">
        <v>9</v>
      </c>
    </row>
    <row r="11" spans="1:17" ht="18" customHeight="1" x14ac:dyDescent="0.25">
      <c r="A11" s="33"/>
      <c r="B11" s="33"/>
      <c r="C11" s="33" t="s">
        <v>14</v>
      </c>
      <c r="D11" s="33" t="s">
        <v>2</v>
      </c>
      <c r="E11" s="33" t="s">
        <v>3</v>
      </c>
      <c r="F11" s="39"/>
      <c r="G11" s="33" t="s">
        <v>3</v>
      </c>
      <c r="H11" s="33" t="s">
        <v>5</v>
      </c>
      <c r="I11" s="33" t="s">
        <v>6</v>
      </c>
      <c r="J11" s="33"/>
      <c r="K11" s="33"/>
      <c r="L11" s="33"/>
      <c r="M11" s="30" t="s">
        <v>41</v>
      </c>
      <c r="N11" s="30" t="s">
        <v>42</v>
      </c>
      <c r="O11" s="33"/>
      <c r="P11" s="31"/>
    </row>
    <row r="12" spans="1:17" ht="16.5" customHeight="1" x14ac:dyDescent="0.25">
      <c r="A12" s="33"/>
      <c r="B12" s="33"/>
      <c r="C12" s="33"/>
      <c r="D12" s="33"/>
      <c r="E12" s="33"/>
      <c r="F12" s="39"/>
      <c r="G12" s="33"/>
      <c r="H12" s="33"/>
      <c r="I12" s="13" t="s">
        <v>7</v>
      </c>
      <c r="J12" s="13" t="s">
        <v>2</v>
      </c>
      <c r="K12" s="33"/>
      <c r="L12" s="33"/>
      <c r="M12" s="32"/>
      <c r="N12" s="32"/>
      <c r="O12" s="33"/>
      <c r="P12" s="32"/>
    </row>
    <row r="13" spans="1:17" ht="16.5" customHeight="1" x14ac:dyDescent="0.25">
      <c r="A13" s="18">
        <v>1</v>
      </c>
      <c r="B13" s="20" t="s">
        <v>26</v>
      </c>
      <c r="C13" s="7" t="s">
        <v>16</v>
      </c>
      <c r="D13" s="7" t="s">
        <v>16</v>
      </c>
      <c r="E13" s="7" t="s">
        <v>16</v>
      </c>
      <c r="F13" s="6" t="s">
        <v>12</v>
      </c>
      <c r="G13" s="9">
        <v>15</v>
      </c>
      <c r="H13" s="9">
        <v>10</v>
      </c>
      <c r="I13" s="9">
        <v>13</v>
      </c>
      <c r="J13" s="9">
        <v>15</v>
      </c>
      <c r="K13" s="10">
        <f t="shared" ref="K13:K18" si="0">+G13+H13+I13+J13</f>
        <v>53</v>
      </c>
      <c r="L13" s="21">
        <v>40</v>
      </c>
      <c r="M13" s="23">
        <v>0</v>
      </c>
      <c r="N13" s="23">
        <v>0</v>
      </c>
      <c r="O13" s="23">
        <f t="shared" ref="O13:O22" si="1">+K13+L13</f>
        <v>93</v>
      </c>
      <c r="P13" s="11" t="s">
        <v>12</v>
      </c>
    </row>
    <row r="14" spans="1:17" ht="16.5" customHeight="1" x14ac:dyDescent="0.25">
      <c r="A14" s="18">
        <v>2</v>
      </c>
      <c r="B14" s="20" t="s">
        <v>27</v>
      </c>
      <c r="C14" s="7" t="s">
        <v>16</v>
      </c>
      <c r="D14" s="7" t="s">
        <v>16</v>
      </c>
      <c r="E14" s="7" t="s">
        <v>16</v>
      </c>
      <c r="F14" s="6" t="s">
        <v>12</v>
      </c>
      <c r="G14" s="9">
        <v>15</v>
      </c>
      <c r="H14" s="9">
        <v>10</v>
      </c>
      <c r="I14" s="9">
        <v>13</v>
      </c>
      <c r="J14" s="9">
        <v>14</v>
      </c>
      <c r="K14" s="10">
        <f t="shared" si="0"/>
        <v>52</v>
      </c>
      <c r="L14" s="21">
        <v>36</v>
      </c>
      <c r="M14" s="23">
        <v>0</v>
      </c>
      <c r="N14" s="23">
        <v>0</v>
      </c>
      <c r="O14" s="23">
        <f t="shared" si="1"/>
        <v>88</v>
      </c>
      <c r="P14" s="11" t="s">
        <v>12</v>
      </c>
    </row>
    <row r="15" spans="1:17" ht="16.5" customHeight="1" x14ac:dyDescent="0.25">
      <c r="A15" s="18">
        <v>3</v>
      </c>
      <c r="B15" s="20" t="s">
        <v>28</v>
      </c>
      <c r="C15" s="7" t="s">
        <v>16</v>
      </c>
      <c r="D15" s="7" t="s">
        <v>16</v>
      </c>
      <c r="E15" s="7" t="s">
        <v>16</v>
      </c>
      <c r="F15" s="6" t="s">
        <v>12</v>
      </c>
      <c r="G15" s="9">
        <v>15</v>
      </c>
      <c r="H15" s="9">
        <v>10</v>
      </c>
      <c r="I15" s="9">
        <v>13</v>
      </c>
      <c r="J15" s="9">
        <v>13</v>
      </c>
      <c r="K15" s="10">
        <f t="shared" si="0"/>
        <v>51</v>
      </c>
      <c r="L15" s="21">
        <v>36</v>
      </c>
      <c r="M15" s="23">
        <v>0</v>
      </c>
      <c r="N15" s="23">
        <v>0</v>
      </c>
      <c r="O15" s="23">
        <f t="shared" si="1"/>
        <v>87</v>
      </c>
      <c r="P15" s="11" t="s">
        <v>12</v>
      </c>
    </row>
    <row r="16" spans="1:17" ht="16.5" customHeight="1" x14ac:dyDescent="0.25">
      <c r="A16" s="18">
        <v>4</v>
      </c>
      <c r="B16" s="20" t="s">
        <v>30</v>
      </c>
      <c r="C16" s="7" t="s">
        <v>16</v>
      </c>
      <c r="D16" s="7" t="s">
        <v>16</v>
      </c>
      <c r="E16" s="7" t="s">
        <v>16</v>
      </c>
      <c r="F16" s="6" t="s">
        <v>12</v>
      </c>
      <c r="G16" s="9">
        <v>18</v>
      </c>
      <c r="H16" s="9">
        <v>4</v>
      </c>
      <c r="I16" s="9">
        <v>13</v>
      </c>
      <c r="J16" s="9">
        <v>14</v>
      </c>
      <c r="K16" s="10">
        <f t="shared" si="0"/>
        <v>49</v>
      </c>
      <c r="L16" s="21">
        <v>36.299999999999997</v>
      </c>
      <c r="M16" s="23">
        <v>0</v>
      </c>
      <c r="N16" s="23">
        <v>0</v>
      </c>
      <c r="O16" s="23">
        <f t="shared" si="1"/>
        <v>85.3</v>
      </c>
      <c r="P16" s="11" t="s">
        <v>12</v>
      </c>
    </row>
    <row r="17" spans="1:16" ht="16.5" customHeight="1" x14ac:dyDescent="0.25">
      <c r="A17" s="18">
        <v>5</v>
      </c>
      <c r="B17" s="20" t="s">
        <v>29</v>
      </c>
      <c r="C17" s="7" t="s">
        <v>16</v>
      </c>
      <c r="D17" s="7" t="s">
        <v>16</v>
      </c>
      <c r="E17" s="7" t="s">
        <v>16</v>
      </c>
      <c r="F17" s="6" t="s">
        <v>12</v>
      </c>
      <c r="G17" s="9">
        <v>10</v>
      </c>
      <c r="H17" s="9">
        <v>2</v>
      </c>
      <c r="I17" s="9">
        <v>13</v>
      </c>
      <c r="J17" s="9">
        <v>16</v>
      </c>
      <c r="K17" s="10">
        <f t="shared" si="0"/>
        <v>41</v>
      </c>
      <c r="L17" s="21">
        <v>36.6</v>
      </c>
      <c r="M17" s="23">
        <v>0</v>
      </c>
      <c r="N17" s="23">
        <v>0</v>
      </c>
      <c r="O17" s="23">
        <f t="shared" si="1"/>
        <v>77.599999999999994</v>
      </c>
      <c r="P17" s="11" t="s">
        <v>12</v>
      </c>
    </row>
    <row r="18" spans="1:16" ht="16.5" customHeight="1" x14ac:dyDescent="0.25">
      <c r="A18" s="18">
        <v>6</v>
      </c>
      <c r="B18" s="20" t="s">
        <v>34</v>
      </c>
      <c r="C18" s="7" t="s">
        <v>16</v>
      </c>
      <c r="D18" s="7" t="s">
        <v>16</v>
      </c>
      <c r="E18" s="7" t="s">
        <v>16</v>
      </c>
      <c r="F18" s="6" t="s">
        <v>12</v>
      </c>
      <c r="G18" s="9">
        <v>10</v>
      </c>
      <c r="H18" s="9">
        <v>2</v>
      </c>
      <c r="I18" s="9">
        <v>14</v>
      </c>
      <c r="J18" s="9">
        <v>13</v>
      </c>
      <c r="K18" s="10">
        <f t="shared" si="0"/>
        <v>39</v>
      </c>
      <c r="L18" s="21">
        <v>36.6</v>
      </c>
      <c r="M18" s="23">
        <v>0</v>
      </c>
      <c r="N18" s="23">
        <v>0</v>
      </c>
      <c r="O18" s="23">
        <f t="shared" si="1"/>
        <v>75.599999999999994</v>
      </c>
      <c r="P18" s="11" t="s">
        <v>44</v>
      </c>
    </row>
    <row r="19" spans="1:16" ht="16.5" customHeight="1" x14ac:dyDescent="0.25">
      <c r="A19" s="18">
        <v>7</v>
      </c>
      <c r="B19" s="20" t="s">
        <v>36</v>
      </c>
      <c r="C19" s="7" t="s">
        <v>16</v>
      </c>
      <c r="D19" s="7" t="s">
        <v>16</v>
      </c>
      <c r="E19" s="7" t="s">
        <v>16</v>
      </c>
      <c r="F19" s="6" t="s">
        <v>12</v>
      </c>
      <c r="G19" s="9">
        <v>10</v>
      </c>
      <c r="H19" s="9" t="s">
        <v>15</v>
      </c>
      <c r="I19" s="9">
        <v>11</v>
      </c>
      <c r="J19" s="9">
        <v>14</v>
      </c>
      <c r="K19" s="10">
        <f>+G19+I19+J19</f>
        <v>35</v>
      </c>
      <c r="L19" s="27">
        <v>34.299999999999997</v>
      </c>
      <c r="M19" s="23">
        <v>0</v>
      </c>
      <c r="N19" s="23">
        <v>0</v>
      </c>
      <c r="O19" s="23">
        <f t="shared" si="1"/>
        <v>69.3</v>
      </c>
      <c r="P19" s="11" t="s">
        <v>12</v>
      </c>
    </row>
    <row r="20" spans="1:16" ht="16.5" customHeight="1" x14ac:dyDescent="0.25">
      <c r="A20" s="18">
        <v>8</v>
      </c>
      <c r="B20" s="20" t="s">
        <v>32</v>
      </c>
      <c r="C20" s="7" t="s">
        <v>16</v>
      </c>
      <c r="D20" s="7" t="s">
        <v>16</v>
      </c>
      <c r="E20" s="7" t="s">
        <v>16</v>
      </c>
      <c r="F20" s="6" t="s">
        <v>12</v>
      </c>
      <c r="G20" s="9">
        <v>10</v>
      </c>
      <c r="H20" s="9">
        <v>10</v>
      </c>
      <c r="I20" s="9">
        <v>13</v>
      </c>
      <c r="J20" s="9">
        <v>13</v>
      </c>
      <c r="K20" s="10">
        <f>+G20+H20+I20+J20</f>
        <v>46</v>
      </c>
      <c r="L20" s="21">
        <v>0</v>
      </c>
      <c r="M20" s="23">
        <v>0</v>
      </c>
      <c r="N20" s="23">
        <v>0</v>
      </c>
      <c r="O20" s="23">
        <f t="shared" si="1"/>
        <v>46</v>
      </c>
      <c r="P20" s="28" t="s">
        <v>45</v>
      </c>
    </row>
    <row r="21" spans="1:16" ht="16.5" customHeight="1" x14ac:dyDescent="0.25">
      <c r="A21" s="18">
        <v>9</v>
      </c>
      <c r="B21" s="20" t="s">
        <v>33</v>
      </c>
      <c r="C21" s="7" t="s">
        <v>16</v>
      </c>
      <c r="D21" s="7" t="s">
        <v>16</v>
      </c>
      <c r="E21" s="7" t="s">
        <v>16</v>
      </c>
      <c r="F21" s="6" t="s">
        <v>12</v>
      </c>
      <c r="G21" s="9">
        <v>10</v>
      </c>
      <c r="H21" s="9">
        <v>10</v>
      </c>
      <c r="I21" s="9">
        <v>11</v>
      </c>
      <c r="J21" s="9">
        <v>14</v>
      </c>
      <c r="K21" s="10">
        <f>+G21+H21+I21+J21</f>
        <v>45</v>
      </c>
      <c r="L21" s="21">
        <v>0</v>
      </c>
      <c r="M21" s="23">
        <v>0</v>
      </c>
      <c r="N21" s="23">
        <v>0</v>
      </c>
      <c r="O21" s="23">
        <f t="shared" si="1"/>
        <v>45</v>
      </c>
      <c r="P21" s="28" t="s">
        <v>45</v>
      </c>
    </row>
    <row r="22" spans="1:16" ht="16.5" customHeight="1" x14ac:dyDescent="0.25">
      <c r="A22" s="18">
        <v>10</v>
      </c>
      <c r="B22" s="20" t="s">
        <v>31</v>
      </c>
      <c r="C22" s="7" t="s">
        <v>16</v>
      </c>
      <c r="D22" s="7" t="s">
        <v>16</v>
      </c>
      <c r="E22" s="7" t="s">
        <v>16</v>
      </c>
      <c r="F22" s="6" t="s">
        <v>12</v>
      </c>
      <c r="G22" s="9">
        <v>15</v>
      </c>
      <c r="H22" s="9" t="s">
        <v>15</v>
      </c>
      <c r="I22" s="9">
        <v>13</v>
      </c>
      <c r="J22" s="9">
        <v>16</v>
      </c>
      <c r="K22" s="10">
        <f>+G22+I22+J22</f>
        <v>44</v>
      </c>
      <c r="L22" s="21">
        <v>0</v>
      </c>
      <c r="M22" s="23">
        <v>0</v>
      </c>
      <c r="N22" s="23">
        <v>0</v>
      </c>
      <c r="O22" s="23">
        <f t="shared" si="1"/>
        <v>44</v>
      </c>
      <c r="P22" s="28" t="s">
        <v>45</v>
      </c>
    </row>
    <row r="24" spans="1:16" x14ac:dyDescent="0.25">
      <c r="I24" s="5" t="s">
        <v>46</v>
      </c>
    </row>
    <row r="25" spans="1:16" x14ac:dyDescent="0.25">
      <c r="P25" s="12" t="s">
        <v>37</v>
      </c>
    </row>
    <row r="27" spans="1:16" x14ac:dyDescent="0.25">
      <c r="P27" s="17" t="s">
        <v>18</v>
      </c>
    </row>
  </sheetData>
  <autoFilter ref="A12:P12" xr:uid="{9569A6F9-75B9-4316-86D3-8C55D6D0CC8A}">
    <sortState xmlns:xlrd2="http://schemas.microsoft.com/office/spreadsheetml/2017/richdata2" ref="A15:P25">
      <sortCondition descending="1" ref="O12"/>
    </sortState>
  </autoFilter>
  <mergeCells count="24">
    <mergeCell ref="I11:J11"/>
    <mergeCell ref="A1:P1"/>
    <mergeCell ref="A10:A12"/>
    <mergeCell ref="B10:B12"/>
    <mergeCell ref="C10:E10"/>
    <mergeCell ref="F10:F12"/>
    <mergeCell ref="G10:J10"/>
    <mergeCell ref="A2:P2"/>
    <mergeCell ref="A4:P4"/>
    <mergeCell ref="A6:P6"/>
    <mergeCell ref="A8:P8"/>
    <mergeCell ref="K10:K12"/>
    <mergeCell ref="A3:Q3"/>
    <mergeCell ref="P10:P12"/>
    <mergeCell ref="C11:C12"/>
    <mergeCell ref="D11:D12"/>
    <mergeCell ref="E11:E12"/>
    <mergeCell ref="G11:G12"/>
    <mergeCell ref="H11:H12"/>
    <mergeCell ref="L10:L12"/>
    <mergeCell ref="M10:N10"/>
    <mergeCell ref="O10:O12"/>
    <mergeCell ref="M11:M12"/>
    <mergeCell ref="N11:N12"/>
  </mergeCells>
  <pageMargins left="0.52" right="0.46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MANTENIMIENTO</vt:lpstr>
      <vt:lpstr>LIMPIEZA Y MANTENIMIENTO</vt:lpstr>
      <vt:lpstr>'LIMPIEZA Y MANTENIMIENTO'!Área_de_impresión</vt:lpstr>
      <vt:lpstr>MANTENIMIENTO!Área_de_impresión</vt:lpstr>
      <vt:lpstr>MANTENIMIENTO!Títulos_a_imprimir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RecusosHumanos-Mirla</dc:creator>
  <cp:lastModifiedBy>user</cp:lastModifiedBy>
  <cp:lastPrinted>2024-02-28T01:11:09Z</cp:lastPrinted>
  <dcterms:created xsi:type="dcterms:W3CDTF">2021-02-25T23:52:11Z</dcterms:created>
  <dcterms:modified xsi:type="dcterms:W3CDTF">2024-04-15T22:54:05Z</dcterms:modified>
</cp:coreProperties>
</file>