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\CONTRATO DOCENTE 2024\CUADROS DE MERITOS\"/>
    </mc:Choice>
  </mc:AlternateContent>
  <bookViews>
    <workbookView xWindow="0" yWindow="0" windowWidth="28800" windowHeight="12330"/>
  </bookViews>
  <sheets>
    <sheet name="CM FINAL - CEE" sheetId="4" r:id="rId1"/>
    <sheet name="ADJUDICADOS" sheetId="5" r:id="rId2"/>
  </sheets>
  <definedNames>
    <definedName name="_xlnm._FilterDatabase" localSheetId="0" hidden="1">'CM FINAL - CEE'!$B$8:$S$59</definedName>
    <definedName name="ADJUDICADOS">ADJUDICADOS!$A$2:$F$108</definedName>
    <definedName name="_xlnm.Print_Area" localSheetId="0">'CM FINAL - CEE'!#REF!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4" l="1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</calcChain>
</file>

<file path=xl/sharedStrings.xml><?xml version="1.0" encoding="utf-8"?>
<sst xmlns="http://schemas.openxmlformats.org/spreadsheetml/2006/main" count="598" uniqueCount="316">
  <si>
    <t>PROCESO DE CONTRATACION DOCENTE 2024</t>
  </si>
  <si>
    <t>MODALIDAD DE CONTRATACIÓN POR EVALUACION DE EXPEDIENTES</t>
  </si>
  <si>
    <t>RESULTADOS FINALES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</si>
  <si>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</si>
  <si>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</si>
  <si>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</si>
  <si>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</si>
  <si>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</si>
  <si>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</si>
  <si>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</si>
  <si>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FFAA</t>
  </si>
  <si>
    <t>PUNTAJE UGEL</t>
  </si>
  <si>
    <t>ESTADO</t>
  </si>
  <si>
    <t>OBSERVACIONES</t>
  </si>
  <si>
    <t>N° EXPEDIENTE</t>
  </si>
  <si>
    <t>ORDEN DE PRELACION</t>
  </si>
  <si>
    <t>RESPUESTA A RECLAMO PRESENTADO</t>
  </si>
  <si>
    <t>APTO</t>
  </si>
  <si>
    <t>EBR Secundaria Educación física</t>
  </si>
  <si>
    <t>01043953</t>
  </si>
  <si>
    <t>01043694</t>
  </si>
  <si>
    <t>MEJIA MARTINEZ ACNIE INGMAR</t>
  </si>
  <si>
    <t>CHACHAPOYAS CHINCHAY WAGNER NOE</t>
  </si>
  <si>
    <t>BOCANEGRA AGUILAR ELFERES IVAN</t>
  </si>
  <si>
    <t>DIAZ OSORIO HERNAN</t>
  </si>
  <si>
    <t>COTRINA VASQUEZ ELVIA</t>
  </si>
  <si>
    <t>RUIZ LOMBARDI WILLAN YONEL</t>
  </si>
  <si>
    <t>MEJIA PAREDES OSCAR</t>
  </si>
  <si>
    <t>DIAZ GUAMURO WEIDER</t>
  </si>
  <si>
    <t>AMASIFUEN TIPA ARNOLD</t>
  </si>
  <si>
    <t>01044386</t>
  </si>
  <si>
    <t>CHAVEZ DEL CASTILLO ORLANDO</t>
  </si>
  <si>
    <t>FERROÑAN JIMENEZ MANUEL ALEXANDER</t>
  </si>
  <si>
    <t>DAZA CANCINO JONATHAN ENRIQUE</t>
  </si>
  <si>
    <t>BAZAN FIGUEROA RONALD OBED</t>
  </si>
  <si>
    <t>ZUBIATE CHUQUICAHUA DAVIT</t>
  </si>
  <si>
    <t>QUISPE TARRILLO BRAYAN FRANKLIN</t>
  </si>
  <si>
    <t>SANCHEZ MERA ENRIQUE</t>
  </si>
  <si>
    <t>OLIVERA QUISPE JHERSON VILMAR</t>
  </si>
  <si>
    <t>SUAREZ MALCA CRISTIAN YONATAN</t>
  </si>
  <si>
    <t>ALTAMIRANO ZAMORA JOSE</t>
  </si>
  <si>
    <t>HERRERA SANCHEZ PERCY JHOAN</t>
  </si>
  <si>
    <t>DAVILA PEREZ EDILBERTO</t>
  </si>
  <si>
    <t>SANCHEZ HERNANDEZ DARWIN</t>
  </si>
  <si>
    <t>ALVARADO DEL AGUILA FRANK BRYAN</t>
  </si>
  <si>
    <t>MEJIA PASTOR DANNY JHOSEP</t>
  </si>
  <si>
    <t>MONTALVAN CORDOVA IRMA AURORITA</t>
  </si>
  <si>
    <t>FERNANDEZ CORONEL GEISER</t>
  </si>
  <si>
    <t>DAVILA HERRERA OSBER JHON</t>
  </si>
  <si>
    <t>VILLOSLADA ASTOCHADO YANELA ELIAN KART</t>
  </si>
  <si>
    <t>CORONEL DAVILA YANER TEYLOR</t>
  </si>
  <si>
    <t>SANTA CRUZ GUERRERO LEONARDO</t>
  </si>
  <si>
    <t>REQUEJO REQUEJO WILIAN JEINER</t>
  </si>
  <si>
    <t>TUESTA CARRION VILMER</t>
  </si>
  <si>
    <t>RAMOS CASTAÑEDA MILAGROS ELIANE</t>
  </si>
  <si>
    <t>HERRERA VARGAS EDILBERTO</t>
  </si>
  <si>
    <t>QUINTOS MONDRAGON JHAN CARLOS</t>
  </si>
  <si>
    <t>LOZANO DIAZ ADAMARIT</t>
  </si>
  <si>
    <t xml:space="preserve">IDROGO DELGADO SEGUNDO PEDRO </t>
  </si>
  <si>
    <t>TUCTO VASQUEZ JHYNA GREY</t>
  </si>
  <si>
    <t>PILCO TORRES GABRIEL</t>
  </si>
  <si>
    <t>LOPEZ VARGAS GIMER ALBERTO</t>
  </si>
  <si>
    <t>JULCA GONZALES MIRELY</t>
  </si>
  <si>
    <t>BOCANEGRA SANCHEZ ROBERTO CARLOS</t>
  </si>
  <si>
    <t>DIAZ GALVEZ ELVER DAVID</t>
  </si>
  <si>
    <t>PALMA LUDEÑA ROISVEL JACKSON</t>
  </si>
  <si>
    <t>CASTREJON  MALAVER CRISTIAN DEMETRIO</t>
  </si>
  <si>
    <t>VELASQUEZ  ARTIAGA  ELMER</t>
  </si>
  <si>
    <t>FIGUEROA CAMPOS JOSE ANTONIO</t>
  </si>
  <si>
    <t>GUERRERO JULON EYDER YOELITO</t>
  </si>
  <si>
    <t>EBR Secundaria EPT - CONFECCION TEXTIL</t>
  </si>
  <si>
    <t>01045353</t>
  </si>
  <si>
    <t>CARUAJULCA MUGUERZA MARIA DENERY</t>
  </si>
  <si>
    <t>PEREZ NAVARRO LULY ISABEL</t>
  </si>
  <si>
    <t>ARELLANO TORRES ANA MILAGROS</t>
  </si>
  <si>
    <t>Decreto Supremo N° 020-2023-MINEDU</t>
  </si>
  <si>
    <t>UNIDAD DE GESTIÓN EDUCATIVA LOCAL DE RIOJA</t>
  </si>
  <si>
    <t>DISCAPACIDAD</t>
  </si>
  <si>
    <t>DEPORTISTA</t>
  </si>
  <si>
    <t>ORDEN DE MÉRITO</t>
  </si>
  <si>
    <t/>
  </si>
  <si>
    <t>Reclamo Procedente: LEVANTO LA (S) OBSERVACION (ES)</t>
  </si>
  <si>
    <t>6054-2024: Reclamo Procedente: EL POSTULANTE ADJUNTO SU CONSTANCIA DE EGRESADO EN EL EXPEDIENTE 4921-2024
Revisión de oficio:SE PROCEDIO A EVALUAR LA FORMACION CONTINUA Y FORMACION ACADEMICA</t>
  </si>
  <si>
    <t>Reclamo Procedente: LEVANTO LA (S) OBSERVACION (ES)
Revisión de oficio:SE PROCEDIO A REEVALUAR SU EXPEDIENTE GENERAL</t>
  </si>
  <si>
    <t>6143-2024: Reclamo Procedente: LA POSTULANTE CUENTA CON EXPERIENCIA PROFESIONAL, SE OTORGA PUNTAJE.</t>
  </si>
  <si>
    <t>6220-2024: Reclamo Procedente: LA POSTULANTE ADJUNTA RESOLUCION QUE SEÑALA LA ESPECIALIDAD DEL GRADO DE BACHILLER</t>
  </si>
  <si>
    <t>ADJUDICADO</t>
  </si>
  <si>
    <t>CONDORACHAY-SOTO-ROBIN</t>
  </si>
  <si>
    <t>RODRIGUEZ-NOVOA-EDGAR</t>
  </si>
  <si>
    <t>TORRES-SANCHEZ-ASUNCIONA</t>
  </si>
  <si>
    <t>ARTEAGA-RODRIGUEZ-NOE ROLMER</t>
  </si>
  <si>
    <t>ADJUDICO</t>
  </si>
  <si>
    <t>CODIGO PLAZA</t>
  </si>
  <si>
    <t>NOMBRE IE</t>
  </si>
  <si>
    <t>SI</t>
  </si>
  <si>
    <t xml:space="preserve">1172214322U1
BHROOSEVELT-3
</t>
  </si>
  <si>
    <t xml:space="preserve">ROOSEVELT COLLEGE
ROOSEVELT COLLEGE
</t>
  </si>
  <si>
    <t xml:space="preserve">1103214232U8
</t>
  </si>
  <si>
    <t xml:space="preserve">00536 MANUEL SEGUNDO DEL AGUILA VELASQUEZ
</t>
  </si>
  <si>
    <t xml:space="preserve">BH00536-2
</t>
  </si>
  <si>
    <t xml:space="preserve">00827
</t>
  </si>
  <si>
    <t>CRUZADO-SALAZAR-YERSON LI</t>
  </si>
  <si>
    <t>TARRILLO-PEREZ-EDUAR MILTON</t>
  </si>
  <si>
    <t>QUIROZ-OCAÑA-WILLIAN MAYCO</t>
  </si>
  <si>
    <t>MALUQUIS-VIDARTE-HERLES</t>
  </si>
  <si>
    <t xml:space="preserve">BH00108-1
</t>
  </si>
  <si>
    <t xml:space="preserve">00108
</t>
  </si>
  <si>
    <t xml:space="preserve">BH1152-4
</t>
  </si>
  <si>
    <t xml:space="preserve">BH00932-6
</t>
  </si>
  <si>
    <t xml:space="preserve">00932
</t>
  </si>
  <si>
    <t xml:space="preserve">1164214212U2
BHST-4
</t>
  </si>
  <si>
    <t xml:space="preserve">SANTO TORIBIO
SANTO TORIBIO
</t>
  </si>
  <si>
    <t>GUERRERO-AYALA-NELBER</t>
  </si>
  <si>
    <t xml:space="preserve">BH00894-4
</t>
  </si>
  <si>
    <t xml:space="preserve">00894
</t>
  </si>
  <si>
    <t>GUEVARA-BARBOZA-ROGER</t>
  </si>
  <si>
    <t>ROJAS-RODRIGUEZ-EULER ALAIN</t>
  </si>
  <si>
    <t xml:space="preserve">BHOLIVOS-11
</t>
  </si>
  <si>
    <t xml:space="preserve">LOS OLIVOS
</t>
  </si>
  <si>
    <t xml:space="preserve">BHJCM-4
</t>
  </si>
  <si>
    <t xml:space="preserve">JOSE CARLOS MARIATEGUI
</t>
  </si>
  <si>
    <t>MICHA-SALDAÑA-ALEX MAYER</t>
  </si>
  <si>
    <t xml:space="preserve">BHJCM-6
</t>
  </si>
  <si>
    <t>CORONEL-TARIFEÑO-ALEXANDER MANUEL</t>
  </si>
  <si>
    <t xml:space="preserve">BHMFHF-4
</t>
  </si>
  <si>
    <t xml:space="preserve">MANUEL FIDENCIO HIDALGO FLORES
</t>
  </si>
  <si>
    <t>SALAZAR-MEDINA-ALEXIS JOSIAS</t>
  </si>
  <si>
    <t>TERRONES-VASQUEZ-JOSE ALDO</t>
  </si>
  <si>
    <t xml:space="preserve">BH00623-15
</t>
  </si>
  <si>
    <t xml:space="preserve">00623
</t>
  </si>
  <si>
    <t xml:space="preserve">BHPOSIC-1
</t>
  </si>
  <si>
    <t xml:space="preserve">POSIC
</t>
  </si>
  <si>
    <t>VARGAS-CORONEL-DANIEL</t>
  </si>
  <si>
    <t xml:space="preserve">BHASB-6
</t>
  </si>
  <si>
    <t xml:space="preserve">AUGUSTO SALAZAR BONDY
</t>
  </si>
  <si>
    <t>GUEVARA-IDROGO-JAMES</t>
  </si>
  <si>
    <t>HUAMAN-OJEDA-JOSE SMITH</t>
  </si>
  <si>
    <t xml:space="preserve">BHMCHV-8
</t>
  </si>
  <si>
    <t xml:space="preserve">MARCELINO CHAVEZ VILLAVERDE
</t>
  </si>
  <si>
    <t>RIOS-REQUEJO-WILFREDO RAFAEL</t>
  </si>
  <si>
    <t xml:space="preserve">BH00847-3
</t>
  </si>
  <si>
    <t xml:space="preserve">00847
</t>
  </si>
  <si>
    <t>CARRASCO-REQUEJO -MIGUEL ANGEL</t>
  </si>
  <si>
    <t xml:space="preserve">BH00726-2
</t>
  </si>
  <si>
    <t xml:space="preserve">00726
</t>
  </si>
  <si>
    <t>ACUÑA -BENAVIDES -MARILU</t>
  </si>
  <si>
    <t xml:space="preserve">BH00136-1
</t>
  </si>
  <si>
    <t xml:space="preserve">00136
</t>
  </si>
  <si>
    <t>LOPEZ-IDROGO -ROYER BENEL</t>
  </si>
  <si>
    <t xml:space="preserve">BH01031-2
</t>
  </si>
  <si>
    <t xml:space="preserve">01031
</t>
  </si>
  <si>
    <t>47566880</t>
  </si>
  <si>
    <t>76668430</t>
  </si>
  <si>
    <t>33432952</t>
  </si>
  <si>
    <t>45498901</t>
  </si>
  <si>
    <t>71636515</t>
  </si>
  <si>
    <t>44630932</t>
  </si>
  <si>
    <t>76136693</t>
  </si>
  <si>
    <t>72658135</t>
  </si>
  <si>
    <t>72446678</t>
  </si>
  <si>
    <t>47065531</t>
  </si>
  <si>
    <t>77165262</t>
  </si>
  <si>
    <t>75108420</t>
  </si>
  <si>
    <t>74487580</t>
  </si>
  <si>
    <t>77241760</t>
  </si>
  <si>
    <t>45788324</t>
  </si>
  <si>
    <t>70786390</t>
  </si>
  <si>
    <t>63396857</t>
  </si>
  <si>
    <t>72218245</t>
  </si>
  <si>
    <t>73415987</t>
  </si>
  <si>
    <t>43997027</t>
  </si>
  <si>
    <t>47636784</t>
  </si>
  <si>
    <t>73223947</t>
  </si>
  <si>
    <t>76734216</t>
  </si>
  <si>
    <t>43148480</t>
  </si>
  <si>
    <t>43156016</t>
  </si>
  <si>
    <t>40159825</t>
  </si>
  <si>
    <t>47002073</t>
  </si>
  <si>
    <t>41398131</t>
  </si>
  <si>
    <t>43767240</t>
  </si>
  <si>
    <t>77818147</t>
  </si>
  <si>
    <t>72003895</t>
  </si>
  <si>
    <t>45364480</t>
  </si>
  <si>
    <t>70781614</t>
  </si>
  <si>
    <t>77339164</t>
  </si>
  <si>
    <t>43469778</t>
  </si>
  <si>
    <t>75451339</t>
  </si>
  <si>
    <t>46706815</t>
  </si>
  <si>
    <t>76554662</t>
  </si>
  <si>
    <t>76065742</t>
  </si>
  <si>
    <t>46688456</t>
  </si>
  <si>
    <t>71650860</t>
  </si>
  <si>
    <t>76145388</t>
  </si>
  <si>
    <t>75186400</t>
  </si>
  <si>
    <t>74875781</t>
  </si>
  <si>
    <t>48641170</t>
  </si>
  <si>
    <t>74404569</t>
  </si>
  <si>
    <t>71646972</t>
  </si>
  <si>
    <t>74635433</t>
  </si>
  <si>
    <t>75749852</t>
  </si>
  <si>
    <t>72443164</t>
  </si>
  <si>
    <t>76198549</t>
  </si>
  <si>
    <t>71519812</t>
  </si>
  <si>
    <t>73102945</t>
  </si>
  <si>
    <t>76870193</t>
  </si>
  <si>
    <t>74405119</t>
  </si>
  <si>
    <t>47033873</t>
  </si>
  <si>
    <t>76727522</t>
  </si>
  <si>
    <t>71583754</t>
  </si>
  <si>
    <t>47747687</t>
  </si>
  <si>
    <t>48038071</t>
  </si>
  <si>
    <t>71472060</t>
  </si>
  <si>
    <t>74468741</t>
  </si>
  <si>
    <t>73660228</t>
  </si>
  <si>
    <t>73665841</t>
  </si>
  <si>
    <t>76968189</t>
  </si>
  <si>
    <t>71595190</t>
  </si>
  <si>
    <t>71753407</t>
  </si>
  <si>
    <t>43465932</t>
  </si>
  <si>
    <t>72861011</t>
  </si>
  <si>
    <t>CARRASCO-TUCUMANGO-NELSO</t>
  </si>
  <si>
    <t>PUERTA-RIVERA-CARLOMAN</t>
  </si>
  <si>
    <t>DELGADO-GAMONAL-RONNIE ALBITER</t>
  </si>
  <si>
    <t>CUBAS-SALAZAR-JHAN CARLOS</t>
  </si>
  <si>
    <t>FERNANDEZ-VASQUEZ-NEISSER ALEXANDER</t>
  </si>
  <si>
    <t>TIRADO-ESPINOZA-ROGER HUMBERTO</t>
  </si>
  <si>
    <t>DELGADO-RUBIO-JOSE JHENSON</t>
  </si>
  <si>
    <t>DELGADO-PEREZ-BRYAN SMITH</t>
  </si>
  <si>
    <t>TELLO-CORONADO-SEGUNDO ALDO</t>
  </si>
  <si>
    <t xml:space="preserve">TELLO -LOZADA -SANTOS DENIS </t>
  </si>
  <si>
    <t>VASQUEZ-GARRO-JOSE RICARDO</t>
  </si>
  <si>
    <t>VÁSQUEZ-GARCÍA-YESSICA ANACELÍ</t>
  </si>
  <si>
    <t xml:space="preserve">RAMIREZ -LLAJA-JEFFERSON ELI </t>
  </si>
  <si>
    <t>HOYOS-HUAMAN-JEILER</t>
  </si>
  <si>
    <t>FERNANDEZ-CASTILLO-JOSE LUIS</t>
  </si>
  <si>
    <t>REQUEJO-HERRERA-LUIS VILMER</t>
  </si>
  <si>
    <t>CRUZADO-GUEVARA-RODOLFO</t>
  </si>
  <si>
    <t>SILVA-VASQUEZ-JOSE ANTONIO</t>
  </si>
  <si>
    <t>SANCHEZ-SILVA-ABEL</t>
  </si>
  <si>
    <t>TIRADO-ESPINOZA-EDWIN KEYNER</t>
  </si>
  <si>
    <t>CASTRO-TERRONES-LUBERLI</t>
  </si>
  <si>
    <t>QUIROZ-PUERTA-ROSIO</t>
  </si>
  <si>
    <t>RODRIGUEZ-SANCHEZ-JEAN DERIAN</t>
  </si>
  <si>
    <t>VASQUEZ-DIAZ-MARCO GUILLERMO</t>
  </si>
  <si>
    <t>MAYTA-BECERRA-EDWIN</t>
  </si>
  <si>
    <t>DIAZ-FERNANDEZ-DANIEL ALEXANDER</t>
  </si>
  <si>
    <t>OCHOA-LACERNA-MARIAM AMBHER</t>
  </si>
  <si>
    <t>CHAVEZ-POLO-DAVID ANDY</t>
  </si>
  <si>
    <t>FLORES-VARGAS-ALEX FRANKLIN</t>
  </si>
  <si>
    <t>PARDO-DIAZ- CARLOS GABRIEL</t>
  </si>
  <si>
    <t>HUAMAN-LOPEZ-YOSMER YONER</t>
  </si>
  <si>
    <t>CORREA-CORDOVA-JOSE</t>
  </si>
  <si>
    <t>VALQUI-OLIVARES-EINER</t>
  </si>
  <si>
    <t>ECHAIZ-ARAUJO-PERCY FRANCISCO</t>
  </si>
  <si>
    <t>PORTOCARRERO-TORRES-ROY</t>
  </si>
  <si>
    <t>TINEO-PEREZ-ROMEL WILFREDO</t>
  </si>
  <si>
    <t>MEJIA-MARTINEZ-ACNIE INGMAR</t>
  </si>
  <si>
    <t>CHACHAPOYAS-CHINCHAY-WAGNER NOE</t>
  </si>
  <si>
    <t>BOCANEGRA-AGUILAR-ELFERES IVAN</t>
  </si>
  <si>
    <t>DIAZ-OSORIO-HERNAN</t>
  </si>
  <si>
    <t>COTRINA-VASQUEZ-ELVIA</t>
  </si>
  <si>
    <t>RUIZ-LOMBARDI-WILLAN YONEL</t>
  </si>
  <si>
    <t>RUIZ -LOMBARDI-CARLOS ANTONIO</t>
  </si>
  <si>
    <t>MEJIA-PAREDES-OSCAR</t>
  </si>
  <si>
    <t>DIAZ-GUAMURO-WEIDER</t>
  </si>
  <si>
    <t>AMASIFUEN-TIPA-ARNOLD</t>
  </si>
  <si>
    <t>CHAVEZ-DEL CASTILLO-ORLANDO</t>
  </si>
  <si>
    <t>FERROÑAN-JIMENEZ-MANUEL ALEXANDER</t>
  </si>
  <si>
    <t>DAZA-CANCINO-JONATHAN ENRIQUE</t>
  </si>
  <si>
    <t>BAZAN-FIGUEROA-RONALD OBED</t>
  </si>
  <si>
    <t>ZUBIATE-CHUQUICAHUA-DAVIT</t>
  </si>
  <si>
    <t>QUISPE-TARRILLO-BRAYAN FRANKLIN</t>
  </si>
  <si>
    <t>SANCHEZ-MERA-ENRIQUE</t>
  </si>
  <si>
    <t>OLIVERA-QUISPE-JHERSON VILMAR</t>
  </si>
  <si>
    <t>SUAREZ-MALCA-CRISTIAN YONATAN</t>
  </si>
  <si>
    <t>ALTAMIRANO-ZAMORA-JOSE</t>
  </si>
  <si>
    <t>HERRERA-SANCHEZ-PERCY JHOAN</t>
  </si>
  <si>
    <t>DAVILA-PEREZ-EDILBERTO</t>
  </si>
  <si>
    <t>SANCHEZ-HERNANDEZ-DARWIN</t>
  </si>
  <si>
    <t>ALVARADO-DEL AGUILA-FRANK BRYAN</t>
  </si>
  <si>
    <t>MEJIA-PASTOR-DANNY JHOSEP</t>
  </si>
  <si>
    <t>MONTALVAN-CORDOVA-IRMA AURORITA</t>
  </si>
  <si>
    <t>FERNANDEZ-CORONEL-GEISER</t>
  </si>
  <si>
    <t>DAVILA-HERRERA-OSBER JHON</t>
  </si>
  <si>
    <t>VILLOSLADA-ASTOCHADO-YANELA ELIAN KART</t>
  </si>
  <si>
    <t>CORONEL-DAVILA-YANER TEYLOR</t>
  </si>
  <si>
    <t>SANTA CRUZ-GUERRERO-LEONARDO</t>
  </si>
  <si>
    <t>REQUEJO-REQUEJO-WILIAN JEINER</t>
  </si>
  <si>
    <t>TUESTA-CARRION-VILMER</t>
  </si>
  <si>
    <t>RAMOS-CASTAÑEDA-MILAGROS ELIANE</t>
  </si>
  <si>
    <t>HERRERA-VARGAS-EDILBERTO</t>
  </si>
  <si>
    <t>QUINTOS-MONDRAGON-JHAN CARLOS</t>
  </si>
  <si>
    <t>LOZANO-DIAZ-ADAMARIT</t>
  </si>
  <si>
    <t xml:space="preserve">IDROGO-DELGADO-SEGUNDO PEDRO </t>
  </si>
  <si>
    <t>TUCTO-VASQUEZ-JHYNA GREY</t>
  </si>
  <si>
    <t>PILCO-TORRES-GABRIEL</t>
  </si>
  <si>
    <t>LOPEZ-VARGAS-GIMER ALBERTO</t>
  </si>
  <si>
    <t>JULCA-GONZALES-MIRELY</t>
  </si>
  <si>
    <t>BOCANEGRA-SANCHEZ-ROBERTO CARLOS</t>
  </si>
  <si>
    <t>DIAZ-GALVEZ-ELVER DAVID</t>
  </si>
  <si>
    <t>PALMA-LUDEÑA-ROISVEL JACKSON</t>
  </si>
  <si>
    <t>CASTREJON -MALAVER-CRISTIAN DEMETRIO</t>
  </si>
  <si>
    <t>VELASQUEZ -ARTIAGA -ELMER</t>
  </si>
  <si>
    <t>FIGUEROA-CAMPOS-JOSE ANTONIO</t>
  </si>
  <si>
    <t>GUERRERO-JULON-EYDER YOELITO</t>
  </si>
  <si>
    <t>FECH ADJUDICACION</t>
  </si>
  <si>
    <t>06/03/2024</t>
  </si>
  <si>
    <t>NO</t>
  </si>
  <si>
    <t xml:space="preserve">BH00913-2
BH00913-2-MCH
</t>
  </si>
  <si>
    <t xml:space="preserve">00913
00913
</t>
  </si>
  <si>
    <t>19/03/2024</t>
  </si>
  <si>
    <r>
      <rPr>
        <b/>
        <sz val="11"/>
        <color rgb="FF000000"/>
        <rFont val="Arial Narrow"/>
        <family val="2"/>
      </rPr>
      <t xml:space="preserve">Fecha de adjudicación: </t>
    </r>
    <r>
      <rPr>
        <sz val="11"/>
        <color rgb="FF000000"/>
        <rFont val="Arial Narrow"/>
        <family val="2"/>
      </rPr>
      <t>16.05.2024</t>
    </r>
  </si>
  <si>
    <t>doble llamado el 16/05/2024</t>
  </si>
  <si>
    <t>ADJUDICADO EL 02.09.2024</t>
  </si>
  <si>
    <t>02 LLAMADO EL 02.09.2024</t>
  </si>
  <si>
    <t>01 LLAMADO EL 02.09.2024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</si>
</sst>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sz val="11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b/>
      <sz val="12"/>
      <color rgb="FFFFFFFF"/>
      <name val="Calibri"/>
      <family val="2"/>
    </font>
    <font>
      <sz val="11"/>
      <name val="Arial Narrow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textRotation="90" wrapText="1"/>
    </xf>
    <xf numFmtId="49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1" fillId="0" borderId="0" xfId="0" applyFont="1" applyFill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center"/>
    </xf>
    <xf numFmtId="0" fontId="1" fillId="5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2786264</xdr:colOff>
      <xdr:row>0</xdr:row>
      <xdr:rowOff>200906</xdr:rowOff>
    </xdr:from>
    <xdr:to>
      <xdr:col>16</xdr:col>
      <xdr:colOff>190500</xdr:colOff>
      <xdr:row>5</xdr:row>
      <xdr:rowOff>200906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6D087D1-195C-4B5B-A11C-219D62E06B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190"/>
        <a:stretch/>
      </xdr:blipFill>
      <xdr:spPr>
        <a:xfrm>
          <a:off x="15059907" y="200906"/>
          <a:ext cx="1078164" cy="1020536"/>
        </a:xfrm>
        <a:prstGeom prst="rect">
          <a:avLst/>
        </a:prstGeom>
      </xdr:spPr>
    </xdr:pic>
    <xdr:clientData/>
  </xdr:twoCellAnchor>
  <xdr:twoCellAnchor>
    <xdr:from>
      <xdr:col>7</xdr:col>
      <xdr:colOff>367393</xdr:colOff>
      <xdr:row>0</xdr:row>
      <xdr:rowOff>101414</xdr:rowOff>
    </xdr:from>
    <xdr:to>
      <xdr:col>9</xdr:col>
      <xdr:colOff>328170</xdr:colOff>
      <xdr:row>5</xdr:row>
      <xdr:rowOff>134471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35A6173-CB55-42D9-81D2-05BA914A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554" r="6848"/>
        <a:stretch/>
      </xdr:blipFill>
      <xdr:spPr>
        <a:xfrm>
          <a:off x="7388679" y="101414"/>
          <a:ext cx="1185420" cy="1053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62"/>
  <sheetViews>
    <sheetView showGridLines="0" tabSelected="1" zoomScale="70" zoomScaleNormal="70" workbookViewId="0">
      <pane ySplit="8" topLeftCell="A9" activePane="bottomLeft" state="frozen"/>
      <selection pane="bottomLeft" activeCell="F32" sqref="F32"/>
    </sheetView>
  </sheetViews>
  <sheetFormatPr baseColWidth="10" defaultColWidth="9" defaultRowHeight="16.5" x14ac:dyDescent="0.25"/>
  <cols>
    <col min="1" max="1" width="3.7109375" style="1" customWidth="1"/>
    <col min="2" max="2" width="19.85546875" style="8" customWidth="1"/>
    <col min="3" max="3" width="10.5703125" style="1" customWidth="1"/>
    <col min="4" max="4" width="13.42578125" style="3" customWidth="1"/>
    <col min="5" max="5" width="16.42578125" style="3" customWidth="1"/>
    <col min="6" max="6" width="38.28515625" style="9" customWidth="1"/>
    <col min="7" max="11" width="9.140625" style="3" customWidth="1"/>
    <col min="12" max="12" width="9.140625" style="10" customWidth="1"/>
    <col min="13" max="14" width="9.140625" style="11" customWidth="1"/>
    <col min="15" max="15" width="14.5703125" style="3" customWidth="1"/>
    <col min="16" max="16" width="55.140625" style="9" customWidth="1"/>
    <col min="17" max="17" width="9.42578125" style="3" bestFit="1" customWidth="1"/>
    <col min="18" max="18" width="65.5703125" style="1" customWidth="1"/>
    <col min="19" max="19" width="21" style="1" customWidth="1"/>
    <col min="20" max="20" width="9" style="1"/>
    <col min="21" max="21" width="12.42578125" style="1" bestFit="1" customWidth="1"/>
    <col min="22" max="16384" width="9" style="1"/>
  </cols>
  <sheetData>
    <row r="2" spans="2:19" x14ac:dyDescent="0.25">
      <c r="D2" s="44" t="s">
        <v>76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2:19" x14ac:dyDescent="0.25">
      <c r="D3" s="44" t="s">
        <v>0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2:19" x14ac:dyDescent="0.25">
      <c r="D4" s="44" t="s">
        <v>75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2:19" x14ac:dyDescent="0.25">
      <c r="D5" s="44" t="s">
        <v>1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2:19" x14ac:dyDescent="0.25">
      <c r="D6" s="44" t="s">
        <v>2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2:19" x14ac:dyDescent="0.25"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</row>
    <row r="8" spans="2:19" s="3" customFormat="1" ht="115.5" x14ac:dyDescent="0.25">
      <c r="B8" s="2" t="s">
        <v>5</v>
      </c>
      <c r="C8" s="2" t="s">
        <v>15</v>
      </c>
      <c r="D8" s="2" t="s">
        <v>79</v>
      </c>
      <c r="E8" s="2" t="s">
        <v>3</v>
      </c>
      <c r="F8" s="2" t="s">
        <v>4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77</v>
      </c>
      <c r="L8" s="12" t="s">
        <v>10</v>
      </c>
      <c r="M8" s="12" t="s">
        <v>78</v>
      </c>
      <c r="N8" s="12" t="s">
        <v>11</v>
      </c>
      <c r="O8" s="12" t="s">
        <v>12</v>
      </c>
      <c r="P8" s="12" t="s">
        <v>13</v>
      </c>
      <c r="Q8" s="12" t="s">
        <v>14</v>
      </c>
      <c r="R8" s="2" t="s">
        <v>16</v>
      </c>
      <c r="S8" s="2" t="s">
        <v>86</v>
      </c>
    </row>
    <row r="9" spans="2:19" s="36" customFormat="1" ht="49.5" hidden="1" x14ac:dyDescent="0.25">
      <c r="B9" s="31" t="s">
        <v>18</v>
      </c>
      <c r="C9" s="32">
        <v>3</v>
      </c>
      <c r="D9" s="32">
        <v>5</v>
      </c>
      <c r="E9" s="33" t="s">
        <v>171</v>
      </c>
      <c r="F9" s="34" t="s">
        <v>21</v>
      </c>
      <c r="G9" s="35">
        <v>0</v>
      </c>
      <c r="H9" s="35">
        <v>2</v>
      </c>
      <c r="I9" s="35">
        <v>1.2</v>
      </c>
      <c r="J9" s="35">
        <v>0</v>
      </c>
      <c r="K9" s="35">
        <v>0</v>
      </c>
      <c r="L9" s="35">
        <v>0</v>
      </c>
      <c r="M9" s="35">
        <v>0</v>
      </c>
      <c r="N9" s="35">
        <v>3.2</v>
      </c>
      <c r="O9" s="32" t="s">
        <v>17</v>
      </c>
      <c r="P9" s="34" t="s">
        <v>312</v>
      </c>
      <c r="Q9" s="32">
        <v>5275</v>
      </c>
      <c r="R9" s="34" t="s">
        <v>81</v>
      </c>
      <c r="S9" s="34" t="str">
        <f t="shared" ref="S9:S35" si="0">IFERROR(VLOOKUP(E9,ADJUDICADOS,3,FALSE),"NO")</f>
        <v>NO</v>
      </c>
    </row>
    <row r="10" spans="2:19" s="36" customFormat="1" ht="49.5" hidden="1" x14ac:dyDescent="0.25">
      <c r="B10" s="37" t="s">
        <v>18</v>
      </c>
      <c r="C10" s="32">
        <v>3</v>
      </c>
      <c r="D10" s="32">
        <v>6</v>
      </c>
      <c r="E10" s="33" t="s">
        <v>172</v>
      </c>
      <c r="F10" s="34" t="s">
        <v>22</v>
      </c>
      <c r="G10" s="35">
        <v>0</v>
      </c>
      <c r="H10" s="35">
        <v>0.5</v>
      </c>
      <c r="I10" s="35">
        <v>2.4</v>
      </c>
      <c r="J10" s="35">
        <v>0</v>
      </c>
      <c r="K10" s="35">
        <v>0</v>
      </c>
      <c r="L10" s="35">
        <v>0</v>
      </c>
      <c r="M10" s="35">
        <v>0</v>
      </c>
      <c r="N10" s="35">
        <v>2.9</v>
      </c>
      <c r="O10" s="32" t="s">
        <v>17</v>
      </c>
      <c r="P10" s="34" t="s">
        <v>312</v>
      </c>
      <c r="Q10" s="32">
        <v>5255</v>
      </c>
      <c r="R10" s="34" t="s">
        <v>81</v>
      </c>
      <c r="S10" s="34" t="str">
        <f t="shared" si="0"/>
        <v>NO</v>
      </c>
    </row>
    <row r="11" spans="2:19" s="36" customFormat="1" ht="49.5" hidden="1" x14ac:dyDescent="0.25">
      <c r="B11" s="37" t="s">
        <v>18</v>
      </c>
      <c r="C11" s="32">
        <v>3</v>
      </c>
      <c r="D11" s="32">
        <v>7</v>
      </c>
      <c r="E11" s="33" t="s">
        <v>173</v>
      </c>
      <c r="F11" s="34" t="s">
        <v>23</v>
      </c>
      <c r="G11" s="35">
        <v>0</v>
      </c>
      <c r="H11" s="35">
        <v>2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2</v>
      </c>
      <c r="O11" s="32" t="s">
        <v>17</v>
      </c>
      <c r="P11" s="34" t="s">
        <v>312</v>
      </c>
      <c r="Q11" s="32">
        <v>5160</v>
      </c>
      <c r="R11" s="34"/>
      <c r="S11" s="34" t="str">
        <f t="shared" si="0"/>
        <v>NO</v>
      </c>
    </row>
    <row r="12" spans="2:19" s="36" customFormat="1" ht="49.5" hidden="1" x14ac:dyDescent="0.25">
      <c r="B12" s="37" t="s">
        <v>18</v>
      </c>
      <c r="C12" s="32">
        <v>3</v>
      </c>
      <c r="D12" s="32">
        <v>8</v>
      </c>
      <c r="E12" s="33" t="s">
        <v>174</v>
      </c>
      <c r="F12" s="34" t="s">
        <v>24</v>
      </c>
      <c r="G12" s="35">
        <v>0</v>
      </c>
      <c r="H12" s="35">
        <v>1.5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1.5</v>
      </c>
      <c r="O12" s="32" t="s">
        <v>17</v>
      </c>
      <c r="P12" s="34" t="s">
        <v>312</v>
      </c>
      <c r="Q12" s="32">
        <v>4940</v>
      </c>
      <c r="R12" s="34" t="s">
        <v>81</v>
      </c>
      <c r="S12" s="34" t="str">
        <f t="shared" si="0"/>
        <v>NO</v>
      </c>
    </row>
    <row r="13" spans="2:19" s="36" customFormat="1" ht="49.5" hidden="1" x14ac:dyDescent="0.25">
      <c r="B13" s="37" t="s">
        <v>18</v>
      </c>
      <c r="C13" s="32">
        <v>4</v>
      </c>
      <c r="D13" s="32">
        <v>1</v>
      </c>
      <c r="E13" s="33" t="s">
        <v>175</v>
      </c>
      <c r="F13" s="34" t="s">
        <v>25</v>
      </c>
      <c r="G13" s="35">
        <v>5</v>
      </c>
      <c r="H13" s="35">
        <v>2</v>
      </c>
      <c r="I13" s="35">
        <v>18</v>
      </c>
      <c r="J13" s="35">
        <v>0</v>
      </c>
      <c r="K13" s="35">
        <v>0</v>
      </c>
      <c r="L13" s="35">
        <v>0</v>
      </c>
      <c r="M13" s="35">
        <v>0</v>
      </c>
      <c r="N13" s="35">
        <v>25</v>
      </c>
      <c r="O13" s="32" t="s">
        <v>17</v>
      </c>
      <c r="P13" s="34" t="s">
        <v>312</v>
      </c>
      <c r="Q13" s="32">
        <v>5220</v>
      </c>
      <c r="R13" s="34"/>
      <c r="S13" s="34" t="str">
        <f t="shared" si="0"/>
        <v>NO</v>
      </c>
    </row>
    <row r="14" spans="2:19" s="36" customFormat="1" ht="49.5" hidden="1" x14ac:dyDescent="0.25">
      <c r="B14" s="37" t="s">
        <v>18</v>
      </c>
      <c r="C14" s="32">
        <v>4</v>
      </c>
      <c r="D14" s="32">
        <v>2</v>
      </c>
      <c r="E14" s="33" t="s">
        <v>176</v>
      </c>
      <c r="F14" s="34" t="s">
        <v>26</v>
      </c>
      <c r="G14" s="35">
        <v>2</v>
      </c>
      <c r="H14" s="35">
        <v>2</v>
      </c>
      <c r="I14" s="35">
        <v>11.7</v>
      </c>
      <c r="J14" s="35">
        <v>0</v>
      </c>
      <c r="K14" s="35">
        <v>0</v>
      </c>
      <c r="L14" s="35">
        <v>0</v>
      </c>
      <c r="M14" s="35">
        <v>0</v>
      </c>
      <c r="N14" s="35">
        <v>15.7</v>
      </c>
      <c r="O14" s="32" t="s">
        <v>17</v>
      </c>
      <c r="P14" s="34" t="s">
        <v>312</v>
      </c>
      <c r="Q14" s="32">
        <v>5002</v>
      </c>
      <c r="R14" s="34"/>
      <c r="S14" s="34" t="str">
        <f t="shared" si="0"/>
        <v>NO</v>
      </c>
    </row>
    <row r="15" spans="2:19" ht="49.5" hidden="1" x14ac:dyDescent="0.25">
      <c r="B15" s="37" t="s">
        <v>18</v>
      </c>
      <c r="C15" s="32">
        <v>4</v>
      </c>
      <c r="D15" s="32">
        <v>4</v>
      </c>
      <c r="E15" s="33" t="s">
        <v>177</v>
      </c>
      <c r="F15" s="34" t="s">
        <v>27</v>
      </c>
      <c r="G15" s="35">
        <v>3</v>
      </c>
      <c r="H15" s="35">
        <v>2</v>
      </c>
      <c r="I15" s="35">
        <v>8.4</v>
      </c>
      <c r="J15" s="35">
        <v>0</v>
      </c>
      <c r="K15" s="35">
        <v>0</v>
      </c>
      <c r="L15" s="35">
        <v>0</v>
      </c>
      <c r="M15" s="35">
        <v>0</v>
      </c>
      <c r="N15" s="35">
        <v>13.4</v>
      </c>
      <c r="O15" s="32" t="s">
        <v>17</v>
      </c>
      <c r="P15" s="34" t="s">
        <v>314</v>
      </c>
      <c r="Q15" s="32">
        <v>5466</v>
      </c>
      <c r="R15" s="34"/>
      <c r="S15" s="34" t="str">
        <f t="shared" si="0"/>
        <v>NO</v>
      </c>
    </row>
    <row r="16" spans="2:19" ht="49.5" hidden="1" x14ac:dyDescent="0.25">
      <c r="B16" s="37" t="s">
        <v>18</v>
      </c>
      <c r="C16" s="32">
        <v>4</v>
      </c>
      <c r="D16" s="32">
        <v>5</v>
      </c>
      <c r="E16" s="33" t="s">
        <v>178</v>
      </c>
      <c r="F16" s="34" t="s">
        <v>28</v>
      </c>
      <c r="G16" s="35">
        <v>1</v>
      </c>
      <c r="H16" s="35">
        <v>2</v>
      </c>
      <c r="I16" s="35">
        <v>9</v>
      </c>
      <c r="J16" s="35">
        <v>0</v>
      </c>
      <c r="K16" s="35">
        <v>0</v>
      </c>
      <c r="L16" s="35">
        <v>0</v>
      </c>
      <c r="M16" s="35">
        <v>0</v>
      </c>
      <c r="N16" s="35">
        <v>12</v>
      </c>
      <c r="O16" s="32" t="s">
        <v>17</v>
      </c>
      <c r="P16" s="34" t="s">
        <v>314</v>
      </c>
      <c r="Q16" s="32">
        <v>5041</v>
      </c>
      <c r="R16" s="34"/>
      <c r="S16" s="34" t="str">
        <f t="shared" si="0"/>
        <v>NO</v>
      </c>
    </row>
    <row r="17" spans="2:19" ht="49.5" hidden="1" x14ac:dyDescent="0.25">
      <c r="B17" s="37" t="s">
        <v>18</v>
      </c>
      <c r="C17" s="32">
        <v>4</v>
      </c>
      <c r="D17" s="32">
        <v>6</v>
      </c>
      <c r="E17" s="33" t="s">
        <v>179</v>
      </c>
      <c r="F17" s="34" t="s">
        <v>29</v>
      </c>
      <c r="G17" s="35">
        <v>0</v>
      </c>
      <c r="H17" s="35">
        <v>0</v>
      </c>
      <c r="I17" s="35">
        <v>11.5</v>
      </c>
      <c r="J17" s="35">
        <v>0</v>
      </c>
      <c r="K17" s="35">
        <v>0</v>
      </c>
      <c r="L17" s="35">
        <v>0</v>
      </c>
      <c r="M17" s="35">
        <v>0</v>
      </c>
      <c r="N17" s="35">
        <v>11.5</v>
      </c>
      <c r="O17" s="32" t="s">
        <v>17</v>
      </c>
      <c r="P17" s="34" t="s">
        <v>314</v>
      </c>
      <c r="Q17" s="32">
        <v>5358</v>
      </c>
      <c r="R17" s="34"/>
      <c r="S17" s="34" t="str">
        <f t="shared" si="0"/>
        <v>NO</v>
      </c>
    </row>
    <row r="18" spans="2:19" ht="49.5" hidden="1" x14ac:dyDescent="0.25">
      <c r="B18" s="37" t="s">
        <v>18</v>
      </c>
      <c r="C18" s="32">
        <v>4</v>
      </c>
      <c r="D18" s="32">
        <v>7</v>
      </c>
      <c r="E18" s="33" t="s">
        <v>30</v>
      </c>
      <c r="F18" s="34" t="s">
        <v>31</v>
      </c>
      <c r="G18" s="35">
        <v>0</v>
      </c>
      <c r="H18" s="35">
        <v>2</v>
      </c>
      <c r="I18" s="35">
        <v>9.4</v>
      </c>
      <c r="J18" s="35">
        <v>0</v>
      </c>
      <c r="K18" s="35">
        <v>0</v>
      </c>
      <c r="L18" s="35">
        <v>0</v>
      </c>
      <c r="M18" s="35">
        <v>0</v>
      </c>
      <c r="N18" s="35">
        <v>11.4</v>
      </c>
      <c r="O18" s="32" t="s">
        <v>17</v>
      </c>
      <c r="P18" s="34" t="s">
        <v>314</v>
      </c>
      <c r="Q18" s="32">
        <v>5315</v>
      </c>
      <c r="R18" s="34"/>
      <c r="S18" s="34" t="str">
        <f t="shared" si="0"/>
        <v>NO</v>
      </c>
    </row>
    <row r="19" spans="2:19" ht="49.5" hidden="1" x14ac:dyDescent="0.25">
      <c r="B19" s="37" t="s">
        <v>18</v>
      </c>
      <c r="C19" s="32">
        <v>4</v>
      </c>
      <c r="D19" s="32">
        <v>8</v>
      </c>
      <c r="E19" s="33" t="s">
        <v>180</v>
      </c>
      <c r="F19" s="34" t="s">
        <v>32</v>
      </c>
      <c r="G19" s="35">
        <v>0</v>
      </c>
      <c r="H19" s="35">
        <v>2</v>
      </c>
      <c r="I19" s="35">
        <v>7.7</v>
      </c>
      <c r="J19" s="35">
        <v>0</v>
      </c>
      <c r="K19" s="35">
        <v>0</v>
      </c>
      <c r="L19" s="35">
        <v>0</v>
      </c>
      <c r="M19" s="35">
        <v>0</v>
      </c>
      <c r="N19" s="35">
        <v>9.6999999999999993</v>
      </c>
      <c r="O19" s="32" t="s">
        <v>17</v>
      </c>
      <c r="P19" s="34" t="s">
        <v>314</v>
      </c>
      <c r="Q19" s="32">
        <v>5009</v>
      </c>
      <c r="R19" s="34"/>
      <c r="S19" s="34" t="str">
        <f t="shared" si="0"/>
        <v>NO</v>
      </c>
    </row>
    <row r="20" spans="2:19" s="20" customFormat="1" ht="49.5" hidden="1" x14ac:dyDescent="0.25">
      <c r="B20" s="26" t="s">
        <v>18</v>
      </c>
      <c r="C20" s="27">
        <v>4</v>
      </c>
      <c r="D20" s="27">
        <v>9</v>
      </c>
      <c r="E20" s="28" t="s">
        <v>181</v>
      </c>
      <c r="F20" s="29" t="s">
        <v>33</v>
      </c>
      <c r="G20" s="30">
        <v>3</v>
      </c>
      <c r="H20" s="30">
        <v>2</v>
      </c>
      <c r="I20" s="30">
        <v>2</v>
      </c>
      <c r="J20" s="30">
        <v>0</v>
      </c>
      <c r="K20" s="30">
        <v>0</v>
      </c>
      <c r="L20" s="30">
        <v>0</v>
      </c>
      <c r="M20" s="30">
        <v>0</v>
      </c>
      <c r="N20" s="30">
        <v>7</v>
      </c>
      <c r="O20" s="27" t="s">
        <v>17</v>
      </c>
      <c r="P20" s="29" t="s">
        <v>80</v>
      </c>
      <c r="Q20" s="27">
        <v>4958</v>
      </c>
      <c r="R20" s="29" t="s">
        <v>81</v>
      </c>
      <c r="S20" s="29" t="str">
        <f t="shared" si="0"/>
        <v>NO</v>
      </c>
    </row>
    <row r="21" spans="2:19" ht="49.5" x14ac:dyDescent="0.25">
      <c r="B21" s="21" t="s">
        <v>18</v>
      </c>
      <c r="C21" s="22">
        <v>4</v>
      </c>
      <c r="D21" s="22">
        <v>10</v>
      </c>
      <c r="E21" s="23" t="s">
        <v>182</v>
      </c>
      <c r="F21" s="24" t="s">
        <v>34</v>
      </c>
      <c r="G21" s="25">
        <v>0</v>
      </c>
      <c r="H21" s="25">
        <v>1</v>
      </c>
      <c r="I21" s="25">
        <v>6</v>
      </c>
      <c r="J21" s="25">
        <v>0</v>
      </c>
      <c r="K21" s="25">
        <v>0</v>
      </c>
      <c r="L21" s="25">
        <v>0</v>
      </c>
      <c r="M21" s="25">
        <v>0</v>
      </c>
      <c r="N21" s="25">
        <v>7</v>
      </c>
      <c r="O21" s="22" t="s">
        <v>17</v>
      </c>
      <c r="P21" s="24" t="s">
        <v>315</v>
      </c>
      <c r="Q21" s="22">
        <v>5028</v>
      </c>
      <c r="R21" s="24"/>
      <c r="S21" s="24" t="str">
        <f t="shared" si="0"/>
        <v>NO</v>
      </c>
    </row>
    <row r="22" spans="2:19" ht="49.5" x14ac:dyDescent="0.25">
      <c r="B22" s="21" t="s">
        <v>18</v>
      </c>
      <c r="C22" s="22">
        <v>4</v>
      </c>
      <c r="D22" s="22">
        <v>11</v>
      </c>
      <c r="E22" s="23" t="s">
        <v>183</v>
      </c>
      <c r="F22" s="24" t="s">
        <v>35</v>
      </c>
      <c r="G22" s="25">
        <v>0</v>
      </c>
      <c r="H22" s="25">
        <v>2</v>
      </c>
      <c r="I22" s="25">
        <v>4.2</v>
      </c>
      <c r="J22" s="25">
        <v>0</v>
      </c>
      <c r="K22" s="25">
        <v>0</v>
      </c>
      <c r="L22" s="25">
        <v>0</v>
      </c>
      <c r="M22" s="25">
        <v>0</v>
      </c>
      <c r="N22" s="25">
        <v>6.2</v>
      </c>
      <c r="O22" s="22" t="s">
        <v>17</v>
      </c>
      <c r="P22" s="24" t="s">
        <v>315</v>
      </c>
      <c r="Q22" s="22">
        <v>5057</v>
      </c>
      <c r="R22" s="24"/>
      <c r="S22" s="24" t="str">
        <f t="shared" si="0"/>
        <v>NO</v>
      </c>
    </row>
    <row r="23" spans="2:19" ht="49.5" x14ac:dyDescent="0.25">
      <c r="B23" s="21" t="s">
        <v>18</v>
      </c>
      <c r="C23" s="22">
        <v>4</v>
      </c>
      <c r="D23" s="22">
        <v>12</v>
      </c>
      <c r="E23" s="23" t="s">
        <v>184</v>
      </c>
      <c r="F23" s="24" t="s">
        <v>36</v>
      </c>
      <c r="G23" s="25">
        <v>0</v>
      </c>
      <c r="H23" s="25">
        <v>2</v>
      </c>
      <c r="I23" s="25">
        <v>2.7</v>
      </c>
      <c r="J23" s="25">
        <v>1</v>
      </c>
      <c r="K23" s="25">
        <v>0</v>
      </c>
      <c r="L23" s="25">
        <v>0</v>
      </c>
      <c r="M23" s="25">
        <v>0</v>
      </c>
      <c r="N23" s="25">
        <v>5.7</v>
      </c>
      <c r="O23" s="22" t="s">
        <v>17</v>
      </c>
      <c r="P23" s="24" t="s">
        <v>315</v>
      </c>
      <c r="Q23" s="22">
        <v>5032</v>
      </c>
      <c r="R23" s="24"/>
      <c r="S23" s="24" t="str">
        <f t="shared" si="0"/>
        <v>NO</v>
      </c>
    </row>
    <row r="24" spans="2:19" ht="49.5" x14ac:dyDescent="0.25">
      <c r="B24" s="21" t="s">
        <v>18</v>
      </c>
      <c r="C24" s="22">
        <v>4</v>
      </c>
      <c r="D24" s="22">
        <v>13</v>
      </c>
      <c r="E24" s="23" t="s">
        <v>185</v>
      </c>
      <c r="F24" s="24" t="s">
        <v>37</v>
      </c>
      <c r="G24" s="25">
        <v>2</v>
      </c>
      <c r="H24" s="25">
        <v>1</v>
      </c>
      <c r="I24" s="25">
        <v>2</v>
      </c>
      <c r="J24" s="25">
        <v>0</v>
      </c>
      <c r="K24" s="25">
        <v>0</v>
      </c>
      <c r="L24" s="25">
        <v>0</v>
      </c>
      <c r="M24" s="25">
        <v>0</v>
      </c>
      <c r="N24" s="25">
        <v>5</v>
      </c>
      <c r="O24" s="22" t="s">
        <v>17</v>
      </c>
      <c r="P24" s="24" t="s">
        <v>315</v>
      </c>
      <c r="Q24" s="22">
        <v>5081</v>
      </c>
      <c r="R24" s="24"/>
      <c r="S24" s="24" t="str">
        <f t="shared" si="0"/>
        <v>NO</v>
      </c>
    </row>
    <row r="25" spans="2:19" ht="49.5" x14ac:dyDescent="0.25">
      <c r="B25" s="21" t="s">
        <v>18</v>
      </c>
      <c r="C25" s="22">
        <v>4</v>
      </c>
      <c r="D25" s="22">
        <v>14</v>
      </c>
      <c r="E25" s="23" t="s">
        <v>186</v>
      </c>
      <c r="F25" s="24" t="s">
        <v>38</v>
      </c>
      <c r="G25" s="25">
        <v>0</v>
      </c>
      <c r="H25" s="25">
        <v>2</v>
      </c>
      <c r="I25" s="25">
        <v>3</v>
      </c>
      <c r="J25" s="25">
        <v>0</v>
      </c>
      <c r="K25" s="25">
        <v>0</v>
      </c>
      <c r="L25" s="25">
        <v>0</v>
      </c>
      <c r="M25" s="25">
        <v>0</v>
      </c>
      <c r="N25" s="25">
        <v>5</v>
      </c>
      <c r="O25" s="22" t="s">
        <v>17</v>
      </c>
      <c r="P25" s="24" t="s">
        <v>315</v>
      </c>
      <c r="Q25" s="22">
        <v>5076</v>
      </c>
      <c r="R25" s="24"/>
      <c r="S25" s="24" t="str">
        <f t="shared" si="0"/>
        <v>NO</v>
      </c>
    </row>
    <row r="26" spans="2:19" ht="49.5" x14ac:dyDescent="0.25">
      <c r="B26" s="21" t="s">
        <v>18</v>
      </c>
      <c r="C26" s="22">
        <v>4</v>
      </c>
      <c r="D26" s="22">
        <v>15</v>
      </c>
      <c r="E26" s="23" t="s">
        <v>187</v>
      </c>
      <c r="F26" s="24" t="s">
        <v>39</v>
      </c>
      <c r="G26" s="25">
        <v>0</v>
      </c>
      <c r="H26" s="25">
        <v>2</v>
      </c>
      <c r="I26" s="25">
        <v>3</v>
      </c>
      <c r="J26" s="25">
        <v>0</v>
      </c>
      <c r="K26" s="25">
        <v>0</v>
      </c>
      <c r="L26" s="25">
        <v>0</v>
      </c>
      <c r="M26" s="25">
        <v>0</v>
      </c>
      <c r="N26" s="25">
        <v>5</v>
      </c>
      <c r="O26" s="22" t="s">
        <v>17</v>
      </c>
      <c r="P26" s="24" t="s">
        <v>315</v>
      </c>
      <c r="Q26" s="22">
        <v>5104</v>
      </c>
      <c r="R26" s="24" t="s">
        <v>81</v>
      </c>
      <c r="S26" s="24" t="str">
        <f t="shared" si="0"/>
        <v>NO</v>
      </c>
    </row>
    <row r="27" spans="2:19" ht="49.5" hidden="1" x14ac:dyDescent="0.25">
      <c r="B27" s="38" t="s">
        <v>18</v>
      </c>
      <c r="C27" s="39">
        <v>4</v>
      </c>
      <c r="D27" s="39">
        <v>16</v>
      </c>
      <c r="E27" s="40" t="s">
        <v>188</v>
      </c>
      <c r="F27" s="41" t="s">
        <v>40</v>
      </c>
      <c r="G27" s="42">
        <v>0</v>
      </c>
      <c r="H27" s="42">
        <v>2</v>
      </c>
      <c r="I27" s="42">
        <v>2.7</v>
      </c>
      <c r="J27" s="42">
        <v>0</v>
      </c>
      <c r="K27" s="42">
        <v>0</v>
      </c>
      <c r="L27" s="42">
        <v>0</v>
      </c>
      <c r="M27" s="42">
        <v>0</v>
      </c>
      <c r="N27" s="42">
        <v>4.7</v>
      </c>
      <c r="O27" s="39" t="s">
        <v>17</v>
      </c>
      <c r="P27" s="41" t="s">
        <v>313</v>
      </c>
      <c r="Q27" s="39">
        <v>4982</v>
      </c>
      <c r="R27" s="41"/>
      <c r="S27" s="41" t="str">
        <f t="shared" si="0"/>
        <v>NO</v>
      </c>
    </row>
    <row r="28" spans="2:19" ht="49.5" x14ac:dyDescent="0.25">
      <c r="B28" s="5" t="s">
        <v>18</v>
      </c>
      <c r="C28" s="7">
        <v>4</v>
      </c>
      <c r="D28" s="7">
        <v>17</v>
      </c>
      <c r="E28" s="13" t="s">
        <v>189</v>
      </c>
      <c r="F28" s="4" t="s">
        <v>41</v>
      </c>
      <c r="G28" s="6">
        <v>0</v>
      </c>
      <c r="H28" s="6">
        <v>2</v>
      </c>
      <c r="I28" s="6">
        <v>2.7</v>
      </c>
      <c r="J28" s="6">
        <v>0</v>
      </c>
      <c r="K28" s="6">
        <v>0</v>
      </c>
      <c r="L28" s="6">
        <v>0</v>
      </c>
      <c r="M28" s="6">
        <v>0</v>
      </c>
      <c r="N28" s="6">
        <v>4.7</v>
      </c>
      <c r="O28" s="7" t="s">
        <v>17</v>
      </c>
      <c r="P28" s="4" t="s">
        <v>80</v>
      </c>
      <c r="Q28" s="7">
        <v>4988</v>
      </c>
      <c r="R28" s="4"/>
      <c r="S28" s="4" t="str">
        <f t="shared" si="0"/>
        <v>NO</v>
      </c>
    </row>
    <row r="29" spans="2:19" ht="49.5" x14ac:dyDescent="0.25">
      <c r="B29" s="5" t="s">
        <v>18</v>
      </c>
      <c r="C29" s="7">
        <v>4</v>
      </c>
      <c r="D29" s="7">
        <v>18</v>
      </c>
      <c r="E29" s="13" t="s">
        <v>190</v>
      </c>
      <c r="F29" s="4" t="s">
        <v>42</v>
      </c>
      <c r="G29" s="6">
        <v>3</v>
      </c>
      <c r="H29" s="6">
        <v>1.5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4.5</v>
      </c>
      <c r="O29" s="7" t="s">
        <v>17</v>
      </c>
      <c r="P29" s="4" t="s">
        <v>80</v>
      </c>
      <c r="Q29" s="7">
        <v>5464</v>
      </c>
      <c r="R29" s="4"/>
      <c r="S29" s="4" t="str">
        <f t="shared" si="0"/>
        <v>NO</v>
      </c>
    </row>
    <row r="30" spans="2:19" ht="49.5" x14ac:dyDescent="0.25">
      <c r="B30" s="5" t="s">
        <v>18</v>
      </c>
      <c r="C30" s="7">
        <v>4</v>
      </c>
      <c r="D30" s="7">
        <v>19</v>
      </c>
      <c r="E30" s="13" t="s">
        <v>191</v>
      </c>
      <c r="F30" s="4" t="s">
        <v>43</v>
      </c>
      <c r="G30" s="6">
        <v>0</v>
      </c>
      <c r="H30" s="6">
        <v>2</v>
      </c>
      <c r="I30" s="6">
        <v>0</v>
      </c>
      <c r="J30" s="6">
        <v>2</v>
      </c>
      <c r="K30" s="6">
        <v>0</v>
      </c>
      <c r="L30" s="6">
        <v>0</v>
      </c>
      <c r="M30" s="6">
        <v>0</v>
      </c>
      <c r="N30" s="6">
        <v>4</v>
      </c>
      <c r="O30" s="7" t="s">
        <v>17</v>
      </c>
      <c r="P30" s="4" t="s">
        <v>80</v>
      </c>
      <c r="Q30" s="7">
        <v>4879</v>
      </c>
      <c r="R30" s="4"/>
      <c r="S30" s="4" t="str">
        <f t="shared" si="0"/>
        <v>NO</v>
      </c>
    </row>
    <row r="31" spans="2:19" ht="49.5" x14ac:dyDescent="0.25">
      <c r="B31" s="5" t="s">
        <v>18</v>
      </c>
      <c r="C31" s="7">
        <v>4</v>
      </c>
      <c r="D31" s="7">
        <v>20</v>
      </c>
      <c r="E31" s="13" t="s">
        <v>192</v>
      </c>
      <c r="F31" s="4" t="s">
        <v>44</v>
      </c>
      <c r="G31" s="6">
        <v>0</v>
      </c>
      <c r="H31" s="6">
        <v>0</v>
      </c>
      <c r="I31" s="6">
        <v>1.8</v>
      </c>
      <c r="J31" s="6">
        <v>2</v>
      </c>
      <c r="K31" s="6">
        <v>0</v>
      </c>
      <c r="L31" s="6">
        <v>0</v>
      </c>
      <c r="M31" s="6">
        <v>0</v>
      </c>
      <c r="N31" s="6">
        <v>3.8</v>
      </c>
      <c r="O31" s="7" t="s">
        <v>17</v>
      </c>
      <c r="P31" s="4" t="s">
        <v>80</v>
      </c>
      <c r="Q31" s="7">
        <v>4954</v>
      </c>
      <c r="R31" s="4"/>
      <c r="S31" s="4" t="str">
        <f t="shared" si="0"/>
        <v>NO</v>
      </c>
    </row>
    <row r="32" spans="2:19" ht="66" x14ac:dyDescent="0.25">
      <c r="B32" s="5" t="s">
        <v>18</v>
      </c>
      <c r="C32" s="7">
        <v>4</v>
      </c>
      <c r="D32" s="7">
        <v>21</v>
      </c>
      <c r="E32" s="13" t="s">
        <v>193</v>
      </c>
      <c r="F32" s="4" t="s">
        <v>45</v>
      </c>
      <c r="G32" s="6">
        <v>3</v>
      </c>
      <c r="H32" s="6">
        <v>0.5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3.5</v>
      </c>
      <c r="O32" s="7" t="s">
        <v>17</v>
      </c>
      <c r="P32" s="4" t="s">
        <v>80</v>
      </c>
      <c r="Q32" s="7">
        <v>4921</v>
      </c>
      <c r="R32" s="4" t="s">
        <v>82</v>
      </c>
      <c r="S32" s="4" t="str">
        <f t="shared" si="0"/>
        <v>NO</v>
      </c>
    </row>
    <row r="33" spans="2:19" ht="49.5" x14ac:dyDescent="0.25">
      <c r="B33" s="5" t="s">
        <v>18</v>
      </c>
      <c r="C33" s="7">
        <v>4</v>
      </c>
      <c r="D33" s="7">
        <v>22</v>
      </c>
      <c r="E33" s="13" t="s">
        <v>194</v>
      </c>
      <c r="F33" s="4" t="s">
        <v>46</v>
      </c>
      <c r="G33" s="6">
        <v>0</v>
      </c>
      <c r="H33" s="6">
        <v>0.5</v>
      </c>
      <c r="I33" s="6">
        <v>3</v>
      </c>
      <c r="J33" s="6">
        <v>0</v>
      </c>
      <c r="K33" s="6">
        <v>0</v>
      </c>
      <c r="L33" s="6">
        <v>0</v>
      </c>
      <c r="M33" s="6">
        <v>0</v>
      </c>
      <c r="N33" s="6">
        <v>3.5</v>
      </c>
      <c r="O33" s="7" t="s">
        <v>17</v>
      </c>
      <c r="P33" s="4" t="s">
        <v>80</v>
      </c>
      <c r="Q33" s="7">
        <v>4952</v>
      </c>
      <c r="R33" s="4"/>
      <c r="S33" s="4" t="str">
        <f t="shared" si="0"/>
        <v>NO</v>
      </c>
    </row>
    <row r="34" spans="2:19" ht="49.5" x14ac:dyDescent="0.25">
      <c r="B34" s="5" t="s">
        <v>18</v>
      </c>
      <c r="C34" s="7">
        <v>4</v>
      </c>
      <c r="D34" s="7">
        <v>23</v>
      </c>
      <c r="E34" s="13" t="s">
        <v>195</v>
      </c>
      <c r="F34" s="4" t="s">
        <v>47</v>
      </c>
      <c r="G34" s="6">
        <v>0</v>
      </c>
      <c r="H34" s="6">
        <v>2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2</v>
      </c>
      <c r="O34" s="7" t="s">
        <v>17</v>
      </c>
      <c r="P34" s="4" t="s">
        <v>80</v>
      </c>
      <c r="Q34" s="7">
        <v>5282</v>
      </c>
      <c r="R34" s="4"/>
      <c r="S34" s="4" t="str">
        <f t="shared" si="0"/>
        <v>NO</v>
      </c>
    </row>
    <row r="35" spans="2:19" ht="49.5" x14ac:dyDescent="0.25">
      <c r="B35" s="5" t="s">
        <v>18</v>
      </c>
      <c r="C35" s="7">
        <v>4</v>
      </c>
      <c r="D35" s="7">
        <v>24</v>
      </c>
      <c r="E35" s="13" t="s">
        <v>196</v>
      </c>
      <c r="F35" s="4" t="s">
        <v>48</v>
      </c>
      <c r="G35" s="6">
        <v>0</v>
      </c>
      <c r="H35" s="6">
        <v>2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2</v>
      </c>
      <c r="O35" s="7" t="s">
        <v>17</v>
      </c>
      <c r="P35" s="4" t="s">
        <v>80</v>
      </c>
      <c r="Q35" s="7">
        <v>4998</v>
      </c>
      <c r="R35" s="4"/>
      <c r="S35" s="4" t="str">
        <f t="shared" si="0"/>
        <v>NO</v>
      </c>
    </row>
    <row r="36" spans="2:19" ht="49.5" x14ac:dyDescent="0.25">
      <c r="B36" s="5" t="s">
        <v>18</v>
      </c>
      <c r="C36" s="7">
        <v>4</v>
      </c>
      <c r="D36" s="7">
        <v>25</v>
      </c>
      <c r="E36" s="13" t="s">
        <v>197</v>
      </c>
      <c r="F36" s="4" t="s">
        <v>49</v>
      </c>
      <c r="G36" s="6">
        <v>0</v>
      </c>
      <c r="H36" s="6">
        <v>2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2</v>
      </c>
      <c r="O36" s="7" t="s">
        <v>17</v>
      </c>
      <c r="P36" s="4" t="s">
        <v>80</v>
      </c>
      <c r="Q36" s="7">
        <v>5608</v>
      </c>
      <c r="R36" s="4"/>
      <c r="S36" s="4" t="str">
        <f t="shared" ref="S36:S59" si="1">IFERROR(VLOOKUP(E36,ADJUDICADOS,3,FALSE),"NO")</f>
        <v>NO</v>
      </c>
    </row>
    <row r="37" spans="2:19" ht="49.5" x14ac:dyDescent="0.25">
      <c r="B37" s="5" t="s">
        <v>18</v>
      </c>
      <c r="C37" s="7">
        <v>4</v>
      </c>
      <c r="D37" s="7">
        <v>26</v>
      </c>
      <c r="E37" s="13" t="s">
        <v>198</v>
      </c>
      <c r="F37" s="4" t="s">
        <v>50</v>
      </c>
      <c r="G37" s="6">
        <v>0</v>
      </c>
      <c r="H37" s="6">
        <v>2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2</v>
      </c>
      <c r="O37" s="7" t="s">
        <v>17</v>
      </c>
      <c r="P37" s="4" t="s">
        <v>80</v>
      </c>
      <c r="Q37" s="7">
        <v>5360</v>
      </c>
      <c r="R37" s="4"/>
      <c r="S37" s="4" t="str">
        <f t="shared" si="1"/>
        <v>NO</v>
      </c>
    </row>
    <row r="38" spans="2:19" ht="49.5" x14ac:dyDescent="0.25">
      <c r="B38" s="5" t="s">
        <v>18</v>
      </c>
      <c r="C38" s="7">
        <v>4</v>
      </c>
      <c r="D38" s="7">
        <v>27</v>
      </c>
      <c r="E38" s="13" t="s">
        <v>199</v>
      </c>
      <c r="F38" s="4" t="s">
        <v>51</v>
      </c>
      <c r="G38" s="6">
        <v>0</v>
      </c>
      <c r="H38" s="6">
        <v>2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2</v>
      </c>
      <c r="O38" s="7" t="s">
        <v>17</v>
      </c>
      <c r="P38" s="4" t="s">
        <v>80</v>
      </c>
      <c r="Q38" s="7">
        <v>5088</v>
      </c>
      <c r="R38" s="4"/>
      <c r="S38" s="4" t="str">
        <f t="shared" si="1"/>
        <v>NO</v>
      </c>
    </row>
    <row r="39" spans="2:19" ht="49.5" x14ac:dyDescent="0.25">
      <c r="B39" s="5" t="s">
        <v>18</v>
      </c>
      <c r="C39" s="7">
        <v>4</v>
      </c>
      <c r="D39" s="7">
        <v>28</v>
      </c>
      <c r="E39" s="13" t="s">
        <v>200</v>
      </c>
      <c r="F39" s="4" t="s">
        <v>52</v>
      </c>
      <c r="G39" s="6">
        <v>0</v>
      </c>
      <c r="H39" s="6">
        <v>2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2</v>
      </c>
      <c r="O39" s="7" t="s">
        <v>17</v>
      </c>
      <c r="P39" s="4" t="s">
        <v>80</v>
      </c>
      <c r="Q39" s="7">
        <v>4837</v>
      </c>
      <c r="R39" s="4"/>
      <c r="S39" s="4" t="str">
        <f t="shared" si="1"/>
        <v>NO</v>
      </c>
    </row>
    <row r="40" spans="2:19" ht="49.5" x14ac:dyDescent="0.25">
      <c r="B40" s="5" t="s">
        <v>18</v>
      </c>
      <c r="C40" s="7">
        <v>4</v>
      </c>
      <c r="D40" s="7">
        <v>29</v>
      </c>
      <c r="E40" s="13" t="s">
        <v>201</v>
      </c>
      <c r="F40" s="4" t="s">
        <v>53</v>
      </c>
      <c r="G40" s="6">
        <v>0</v>
      </c>
      <c r="H40" s="6">
        <v>2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2</v>
      </c>
      <c r="O40" s="7" t="s">
        <v>17</v>
      </c>
      <c r="P40" s="4" t="s">
        <v>80</v>
      </c>
      <c r="Q40" s="7">
        <v>4843</v>
      </c>
      <c r="R40" s="4"/>
      <c r="S40" s="4" t="str">
        <f t="shared" si="1"/>
        <v>NO</v>
      </c>
    </row>
    <row r="41" spans="2:19" ht="49.5" x14ac:dyDescent="0.25">
      <c r="B41" s="5" t="s">
        <v>18</v>
      </c>
      <c r="C41" s="7">
        <v>4</v>
      </c>
      <c r="D41" s="7">
        <v>30</v>
      </c>
      <c r="E41" s="13" t="s">
        <v>202</v>
      </c>
      <c r="F41" s="4" t="s">
        <v>54</v>
      </c>
      <c r="G41" s="6">
        <v>0</v>
      </c>
      <c r="H41" s="6">
        <v>2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2</v>
      </c>
      <c r="O41" s="7" t="s">
        <v>17</v>
      </c>
      <c r="P41" s="4" t="s">
        <v>80</v>
      </c>
      <c r="Q41" s="7">
        <v>4885</v>
      </c>
      <c r="R41" s="4"/>
      <c r="S41" s="4" t="str">
        <f t="shared" si="1"/>
        <v>NO</v>
      </c>
    </row>
    <row r="42" spans="2:19" ht="49.5" x14ac:dyDescent="0.25">
      <c r="B42" s="5" t="s">
        <v>18</v>
      </c>
      <c r="C42" s="7">
        <v>4</v>
      </c>
      <c r="D42" s="7">
        <v>31</v>
      </c>
      <c r="E42" s="13" t="s">
        <v>203</v>
      </c>
      <c r="F42" s="4" t="s">
        <v>55</v>
      </c>
      <c r="G42" s="6">
        <v>0</v>
      </c>
      <c r="H42" s="6">
        <v>2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2</v>
      </c>
      <c r="O42" s="7" t="s">
        <v>17</v>
      </c>
      <c r="P42" s="4" t="s">
        <v>80</v>
      </c>
      <c r="Q42" s="7">
        <v>5252</v>
      </c>
      <c r="R42" s="4" t="s">
        <v>83</v>
      </c>
      <c r="S42" s="4" t="str">
        <f t="shared" si="1"/>
        <v>NO</v>
      </c>
    </row>
    <row r="43" spans="2:19" ht="49.5" x14ac:dyDescent="0.25">
      <c r="B43" s="5" t="s">
        <v>18</v>
      </c>
      <c r="C43" s="7">
        <v>4</v>
      </c>
      <c r="D43" s="7">
        <v>32</v>
      </c>
      <c r="E43" s="13" t="s">
        <v>204</v>
      </c>
      <c r="F43" s="4" t="s">
        <v>56</v>
      </c>
      <c r="G43" s="6">
        <v>0</v>
      </c>
      <c r="H43" s="6">
        <v>1.5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1.5</v>
      </c>
      <c r="O43" s="7" t="s">
        <v>17</v>
      </c>
      <c r="P43" s="4" t="s">
        <v>80</v>
      </c>
      <c r="Q43" s="7">
        <v>5418</v>
      </c>
      <c r="R43" s="4"/>
      <c r="S43" s="4" t="str">
        <f t="shared" si="1"/>
        <v>NO</v>
      </c>
    </row>
    <row r="44" spans="2:19" ht="49.5" x14ac:dyDescent="0.25">
      <c r="B44" s="5" t="s">
        <v>18</v>
      </c>
      <c r="C44" s="7">
        <v>4</v>
      </c>
      <c r="D44" s="7">
        <v>33</v>
      </c>
      <c r="E44" s="13" t="s">
        <v>205</v>
      </c>
      <c r="F44" s="4" t="s">
        <v>57</v>
      </c>
      <c r="G44" s="6">
        <v>0</v>
      </c>
      <c r="H44" s="6">
        <v>1.5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1.5</v>
      </c>
      <c r="O44" s="7" t="s">
        <v>17</v>
      </c>
      <c r="P44" s="4" t="s">
        <v>80</v>
      </c>
      <c r="Q44" s="7">
        <v>4911</v>
      </c>
      <c r="R44" s="4"/>
      <c r="S44" s="4" t="str">
        <f t="shared" si="1"/>
        <v>NO</v>
      </c>
    </row>
    <row r="45" spans="2:19" ht="49.5" x14ac:dyDescent="0.25">
      <c r="B45" s="5" t="s">
        <v>18</v>
      </c>
      <c r="C45" s="7">
        <v>4</v>
      </c>
      <c r="D45" s="7">
        <v>34</v>
      </c>
      <c r="E45" s="13" t="s">
        <v>206</v>
      </c>
      <c r="F45" s="4" t="s">
        <v>58</v>
      </c>
      <c r="G45" s="6">
        <v>1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1</v>
      </c>
      <c r="O45" s="7" t="s">
        <v>17</v>
      </c>
      <c r="P45" s="4" t="s">
        <v>80</v>
      </c>
      <c r="Q45" s="7">
        <v>5027</v>
      </c>
      <c r="R45" s="4"/>
      <c r="S45" s="4" t="str">
        <f t="shared" si="1"/>
        <v>NO</v>
      </c>
    </row>
    <row r="46" spans="2:19" ht="49.5" x14ac:dyDescent="0.25">
      <c r="B46" s="5" t="s">
        <v>18</v>
      </c>
      <c r="C46" s="7">
        <v>4</v>
      </c>
      <c r="D46" s="7">
        <v>35</v>
      </c>
      <c r="E46" s="13" t="s">
        <v>207</v>
      </c>
      <c r="F46" s="4" t="s">
        <v>59</v>
      </c>
      <c r="G46" s="6">
        <v>0</v>
      </c>
      <c r="H46" s="6">
        <v>0.5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0.5</v>
      </c>
      <c r="O46" s="7" t="s">
        <v>17</v>
      </c>
      <c r="P46" s="4" t="s">
        <v>80</v>
      </c>
      <c r="Q46" s="7">
        <v>5095</v>
      </c>
      <c r="R46" s="4"/>
      <c r="S46" s="4" t="str">
        <f t="shared" si="1"/>
        <v>NO</v>
      </c>
    </row>
    <row r="47" spans="2:19" ht="49.5" x14ac:dyDescent="0.25">
      <c r="B47" s="5" t="s">
        <v>18</v>
      </c>
      <c r="C47" s="7">
        <v>4</v>
      </c>
      <c r="D47" s="7">
        <v>36</v>
      </c>
      <c r="E47" s="13" t="s">
        <v>208</v>
      </c>
      <c r="F47" s="4" t="s">
        <v>60</v>
      </c>
      <c r="G47" s="6">
        <v>0</v>
      </c>
      <c r="H47" s="6">
        <v>0.5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0.5</v>
      </c>
      <c r="O47" s="7" t="s">
        <v>17</v>
      </c>
      <c r="P47" s="4" t="s">
        <v>80</v>
      </c>
      <c r="Q47" s="7">
        <v>5401</v>
      </c>
      <c r="R47" s="4"/>
      <c r="S47" s="4" t="str">
        <f t="shared" si="1"/>
        <v>NO</v>
      </c>
    </row>
    <row r="48" spans="2:19" ht="49.5" x14ac:dyDescent="0.25">
      <c r="B48" s="5" t="s">
        <v>18</v>
      </c>
      <c r="C48" s="7">
        <v>4</v>
      </c>
      <c r="D48" s="7">
        <v>37</v>
      </c>
      <c r="E48" s="13" t="s">
        <v>209</v>
      </c>
      <c r="F48" s="4" t="s">
        <v>61</v>
      </c>
      <c r="G48" s="6">
        <v>0</v>
      </c>
      <c r="H48" s="6">
        <v>0.5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0.5</v>
      </c>
      <c r="O48" s="7" t="s">
        <v>17</v>
      </c>
      <c r="P48" s="4" t="s">
        <v>80</v>
      </c>
      <c r="Q48" s="7">
        <v>4904</v>
      </c>
      <c r="R48" s="4"/>
      <c r="S48" s="4" t="str">
        <f t="shared" si="1"/>
        <v>NO</v>
      </c>
    </row>
    <row r="49" spans="2:19" ht="49.5" x14ac:dyDescent="0.25">
      <c r="B49" s="5" t="s">
        <v>18</v>
      </c>
      <c r="C49" s="7">
        <v>4</v>
      </c>
      <c r="D49" s="7">
        <v>38</v>
      </c>
      <c r="E49" s="13" t="s">
        <v>210</v>
      </c>
      <c r="F49" s="4" t="s">
        <v>62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7" t="s">
        <v>17</v>
      </c>
      <c r="P49" s="4" t="s">
        <v>80</v>
      </c>
      <c r="Q49" s="7">
        <v>5099</v>
      </c>
      <c r="R49" s="4"/>
      <c r="S49" s="4" t="str">
        <f t="shared" si="1"/>
        <v>NO</v>
      </c>
    </row>
    <row r="50" spans="2:19" ht="49.5" x14ac:dyDescent="0.25">
      <c r="B50" s="5" t="s">
        <v>18</v>
      </c>
      <c r="C50" s="7">
        <v>4</v>
      </c>
      <c r="D50" s="7">
        <v>39</v>
      </c>
      <c r="E50" s="13" t="s">
        <v>211</v>
      </c>
      <c r="F50" s="4" t="s">
        <v>63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7" t="s">
        <v>17</v>
      </c>
      <c r="P50" s="4" t="s">
        <v>80</v>
      </c>
      <c r="Q50" s="7">
        <v>5704</v>
      </c>
      <c r="R50" s="4"/>
      <c r="S50" s="4" t="str">
        <f t="shared" si="1"/>
        <v>NO</v>
      </c>
    </row>
    <row r="51" spans="2:19" ht="49.5" x14ac:dyDescent="0.25">
      <c r="B51" s="5" t="s">
        <v>18</v>
      </c>
      <c r="C51" s="7">
        <v>4</v>
      </c>
      <c r="D51" s="7">
        <v>40</v>
      </c>
      <c r="E51" s="13" t="s">
        <v>212</v>
      </c>
      <c r="F51" s="4" t="s">
        <v>64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7" t="s">
        <v>17</v>
      </c>
      <c r="P51" s="4" t="s">
        <v>80</v>
      </c>
      <c r="Q51" s="7">
        <v>4840</v>
      </c>
      <c r="R51" s="4"/>
      <c r="S51" s="4" t="str">
        <f t="shared" si="1"/>
        <v>NO</v>
      </c>
    </row>
    <row r="52" spans="2:19" ht="49.5" x14ac:dyDescent="0.25">
      <c r="B52" s="5" t="s">
        <v>18</v>
      </c>
      <c r="C52" s="7">
        <v>4</v>
      </c>
      <c r="D52" s="7">
        <v>41</v>
      </c>
      <c r="E52" s="13" t="s">
        <v>213</v>
      </c>
      <c r="F52" s="4" t="s">
        <v>65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7" t="s">
        <v>17</v>
      </c>
      <c r="P52" s="4" t="s">
        <v>80</v>
      </c>
      <c r="Q52" s="7">
        <v>5147</v>
      </c>
      <c r="R52" s="4"/>
      <c r="S52" s="4" t="str">
        <f t="shared" si="1"/>
        <v>NO</v>
      </c>
    </row>
    <row r="53" spans="2:19" ht="49.5" x14ac:dyDescent="0.25">
      <c r="B53" s="5" t="s">
        <v>18</v>
      </c>
      <c r="C53" s="7">
        <v>4</v>
      </c>
      <c r="D53" s="7">
        <v>42</v>
      </c>
      <c r="E53" s="13" t="s">
        <v>214</v>
      </c>
      <c r="F53" s="4" t="s">
        <v>66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7" t="s">
        <v>17</v>
      </c>
      <c r="P53" s="4" t="s">
        <v>80</v>
      </c>
      <c r="Q53" s="7">
        <v>4903</v>
      </c>
      <c r="R53" s="4"/>
      <c r="S53" s="4" t="str">
        <f t="shared" si="1"/>
        <v>NO</v>
      </c>
    </row>
    <row r="54" spans="2:19" ht="49.5" x14ac:dyDescent="0.25">
      <c r="B54" s="5" t="s">
        <v>18</v>
      </c>
      <c r="C54" s="7">
        <v>4</v>
      </c>
      <c r="D54" s="7">
        <v>43</v>
      </c>
      <c r="E54" s="13" t="s">
        <v>215</v>
      </c>
      <c r="F54" s="4" t="s">
        <v>67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7" t="s">
        <v>17</v>
      </c>
      <c r="P54" s="4" t="s">
        <v>80</v>
      </c>
      <c r="Q54" s="7">
        <v>4906</v>
      </c>
      <c r="R54" s="4"/>
      <c r="S54" s="4" t="str">
        <f t="shared" si="1"/>
        <v>NO</v>
      </c>
    </row>
    <row r="55" spans="2:19" ht="49.5" x14ac:dyDescent="0.25">
      <c r="B55" s="5" t="s">
        <v>18</v>
      </c>
      <c r="C55" s="7">
        <v>4</v>
      </c>
      <c r="D55" s="7">
        <v>44</v>
      </c>
      <c r="E55" s="13" t="s">
        <v>216</v>
      </c>
      <c r="F55" s="4" t="s">
        <v>68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7" t="s">
        <v>17</v>
      </c>
      <c r="P55" s="4" t="s">
        <v>80</v>
      </c>
      <c r="Q55" s="7">
        <v>4910</v>
      </c>
      <c r="R55" s="4"/>
      <c r="S55" s="4" t="str">
        <f t="shared" si="1"/>
        <v>NO</v>
      </c>
    </row>
    <row r="56" spans="2:19" ht="49.5" x14ac:dyDescent="0.25">
      <c r="B56" s="5" t="s">
        <v>18</v>
      </c>
      <c r="C56" s="7">
        <v>4</v>
      </c>
      <c r="D56" s="7">
        <v>45</v>
      </c>
      <c r="E56" s="13" t="s">
        <v>217</v>
      </c>
      <c r="F56" s="4" t="s">
        <v>69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7" t="s">
        <v>17</v>
      </c>
      <c r="P56" s="4" t="s">
        <v>80</v>
      </c>
      <c r="Q56" s="7">
        <v>5531</v>
      </c>
      <c r="R56" s="4"/>
      <c r="S56" s="4" t="str">
        <f t="shared" si="1"/>
        <v>NO</v>
      </c>
    </row>
    <row r="57" spans="2:19" ht="49.5" customHeight="1" x14ac:dyDescent="0.25">
      <c r="B57" s="5" t="s">
        <v>70</v>
      </c>
      <c r="C57" s="7">
        <v>1</v>
      </c>
      <c r="D57" s="7">
        <v>1</v>
      </c>
      <c r="E57" s="13" t="s">
        <v>218</v>
      </c>
      <c r="F57" s="4" t="s">
        <v>73</v>
      </c>
      <c r="G57" s="6">
        <v>0</v>
      </c>
      <c r="H57" s="6">
        <v>0</v>
      </c>
      <c r="I57" s="6">
        <v>12.6</v>
      </c>
      <c r="J57" s="6">
        <v>0</v>
      </c>
      <c r="K57" s="6">
        <v>0</v>
      </c>
      <c r="L57" s="6">
        <v>0</v>
      </c>
      <c r="M57" s="6">
        <v>0</v>
      </c>
      <c r="N57" s="6">
        <v>12.6</v>
      </c>
      <c r="O57" s="7" t="s">
        <v>17</v>
      </c>
      <c r="P57" s="4" t="s">
        <v>80</v>
      </c>
      <c r="Q57" s="7">
        <v>4887</v>
      </c>
      <c r="R57" s="4" t="s">
        <v>81</v>
      </c>
      <c r="S57" s="4" t="str">
        <f t="shared" si="1"/>
        <v>NO</v>
      </c>
    </row>
    <row r="58" spans="2:19" ht="49.5" customHeight="1" x14ac:dyDescent="0.25">
      <c r="B58" s="5" t="s">
        <v>70</v>
      </c>
      <c r="C58" s="7">
        <v>4</v>
      </c>
      <c r="D58" s="7">
        <v>1</v>
      </c>
      <c r="E58" s="13" t="s">
        <v>71</v>
      </c>
      <c r="F58" s="4" t="s">
        <v>72</v>
      </c>
      <c r="G58" s="6">
        <v>2</v>
      </c>
      <c r="H58" s="6">
        <v>0</v>
      </c>
      <c r="I58" s="6">
        <v>22</v>
      </c>
      <c r="J58" s="6">
        <v>1</v>
      </c>
      <c r="K58" s="6">
        <v>0</v>
      </c>
      <c r="L58" s="6">
        <v>0</v>
      </c>
      <c r="M58" s="6">
        <v>0</v>
      </c>
      <c r="N58" s="6">
        <v>25</v>
      </c>
      <c r="O58" s="7" t="s">
        <v>17</v>
      </c>
      <c r="P58" s="4" t="s">
        <v>80</v>
      </c>
      <c r="Q58" s="7">
        <v>5333</v>
      </c>
      <c r="R58" s="4" t="s">
        <v>84</v>
      </c>
      <c r="S58" s="4" t="str">
        <f t="shared" si="1"/>
        <v>NO</v>
      </c>
    </row>
    <row r="59" spans="2:19" ht="49.5" customHeight="1" x14ac:dyDescent="0.25">
      <c r="B59" s="5" t="s">
        <v>70</v>
      </c>
      <c r="C59" s="7">
        <v>5</v>
      </c>
      <c r="D59" s="7">
        <v>1</v>
      </c>
      <c r="E59" s="13" t="s">
        <v>219</v>
      </c>
      <c r="F59" s="4" t="s">
        <v>74</v>
      </c>
      <c r="G59" s="6">
        <v>3</v>
      </c>
      <c r="H59" s="6">
        <v>0</v>
      </c>
      <c r="I59" s="6">
        <v>2.8</v>
      </c>
      <c r="J59" s="6">
        <v>0</v>
      </c>
      <c r="K59" s="6">
        <v>0</v>
      </c>
      <c r="L59" s="6">
        <v>0</v>
      </c>
      <c r="M59" s="6">
        <v>0</v>
      </c>
      <c r="N59" s="6">
        <v>5.8</v>
      </c>
      <c r="O59" s="7" t="s">
        <v>17</v>
      </c>
      <c r="P59" s="4" t="s">
        <v>80</v>
      </c>
      <c r="Q59" s="7">
        <v>5629</v>
      </c>
      <c r="R59" s="4" t="s">
        <v>85</v>
      </c>
      <c r="S59" s="4" t="str">
        <f t="shared" si="1"/>
        <v>NO</v>
      </c>
    </row>
    <row r="62" spans="2:19" x14ac:dyDescent="0.25">
      <c r="E62" s="3" t="s">
        <v>311</v>
      </c>
    </row>
  </sheetData>
  <sheetProtection formatCells="0" formatColumns="0" formatRows="0" insertColumns="0" insertRows="0" insertHyperlinks="0" deleteColumns="0" deleteRows="0" sort="0" autoFilter="0" pivotTables="0"/>
  <autoFilter ref="B8:S59"/>
  <sortState ref="B667:R730">
    <sortCondition ref="C667:C730"/>
  </sortState>
  <mergeCells count="6">
    <mergeCell ref="D7:R7"/>
    <mergeCell ref="D2:R2"/>
    <mergeCell ref="D3:R3"/>
    <mergeCell ref="D4:R4"/>
    <mergeCell ref="D5:R5"/>
    <mergeCell ref="D6:R6"/>
  </mergeCells>
  <conditionalFormatting sqref="O9:O1048576">
    <cfRule type="cellIs" dxfId="2" priority="1" operator="equal">
      <formula>"NO APTO"</formula>
    </cfRule>
    <cfRule type="cellIs" dxfId="1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workbookViewId="0">
      <selection activeCell="A5" sqref="A5"/>
    </sheetView>
  </sheetViews>
  <sheetFormatPr baseColWidth="10" defaultRowHeight="15" x14ac:dyDescent="0.25"/>
  <sheetData>
    <row r="1" spans="1:6" ht="47.25" x14ac:dyDescent="0.25">
      <c r="A1" s="14" t="s">
        <v>3</v>
      </c>
      <c r="B1" s="14" t="s">
        <v>4</v>
      </c>
      <c r="C1" s="15" t="s">
        <v>91</v>
      </c>
      <c r="D1" s="15" t="s">
        <v>92</v>
      </c>
      <c r="E1" s="15" t="s">
        <v>93</v>
      </c>
      <c r="F1" s="15" t="s">
        <v>305</v>
      </c>
    </row>
    <row r="2" spans="1:6" ht="45" x14ac:dyDescent="0.25">
      <c r="A2" s="16" t="s">
        <v>160</v>
      </c>
      <c r="B2" s="17" t="s">
        <v>87</v>
      </c>
      <c r="C2" s="18" t="s">
        <v>94</v>
      </c>
      <c r="D2" s="18" t="s">
        <v>95</v>
      </c>
      <c r="E2" s="18" t="s">
        <v>96</v>
      </c>
      <c r="F2" s="18" t="s">
        <v>306</v>
      </c>
    </row>
    <row r="3" spans="1:6" ht="45" x14ac:dyDescent="0.25">
      <c r="A3" s="19" t="s">
        <v>19</v>
      </c>
      <c r="B3" s="17" t="s">
        <v>88</v>
      </c>
      <c r="C3" s="18" t="s">
        <v>94</v>
      </c>
      <c r="D3" s="18" t="s">
        <v>97</v>
      </c>
      <c r="E3" s="18" t="s">
        <v>98</v>
      </c>
      <c r="F3" s="18" t="s">
        <v>306</v>
      </c>
    </row>
    <row r="4" spans="1:6" ht="60" x14ac:dyDescent="0.25">
      <c r="A4" s="19" t="s">
        <v>20</v>
      </c>
      <c r="B4" s="17" t="s">
        <v>89</v>
      </c>
      <c r="C4" s="18" t="s">
        <v>94</v>
      </c>
      <c r="D4" s="18" t="s">
        <v>99</v>
      </c>
      <c r="E4" s="18" t="s">
        <v>98</v>
      </c>
      <c r="F4" s="18" t="s">
        <v>306</v>
      </c>
    </row>
    <row r="5" spans="1:6" ht="60" x14ac:dyDescent="0.25">
      <c r="A5" s="19" t="s">
        <v>151</v>
      </c>
      <c r="B5" s="17" t="s">
        <v>90</v>
      </c>
      <c r="C5" s="18" t="s">
        <v>94</v>
      </c>
      <c r="D5" s="18">
        <v>628401216412</v>
      </c>
      <c r="E5" s="18" t="s">
        <v>100</v>
      </c>
      <c r="F5" s="18" t="s">
        <v>306</v>
      </c>
    </row>
    <row r="6" spans="1:6" ht="45" x14ac:dyDescent="0.25">
      <c r="A6" s="19" t="s">
        <v>152</v>
      </c>
      <c r="B6" s="17" t="s">
        <v>220</v>
      </c>
      <c r="C6" s="18" t="s">
        <v>307</v>
      </c>
      <c r="D6" s="18"/>
      <c r="E6" s="18"/>
      <c r="F6" s="18"/>
    </row>
    <row r="7" spans="1:6" ht="45" x14ac:dyDescent="0.25">
      <c r="A7" s="19" t="s">
        <v>153</v>
      </c>
      <c r="B7" s="17" t="s">
        <v>221</v>
      </c>
      <c r="C7" s="18" t="s">
        <v>307</v>
      </c>
      <c r="D7" s="18"/>
      <c r="E7" s="18"/>
      <c r="F7" s="18"/>
    </row>
    <row r="8" spans="1:6" ht="45" x14ac:dyDescent="0.25">
      <c r="A8" s="19" t="s">
        <v>154</v>
      </c>
      <c r="B8" s="17" t="s">
        <v>101</v>
      </c>
      <c r="C8" s="18" t="s">
        <v>94</v>
      </c>
      <c r="D8" s="18" t="s">
        <v>105</v>
      </c>
      <c r="E8" s="18" t="s">
        <v>106</v>
      </c>
      <c r="F8" s="18" t="s">
        <v>306</v>
      </c>
    </row>
    <row r="9" spans="1:6" ht="60" x14ac:dyDescent="0.25">
      <c r="A9" s="19" t="s">
        <v>155</v>
      </c>
      <c r="B9" s="17" t="s">
        <v>102</v>
      </c>
      <c r="C9" s="18" t="s">
        <v>94</v>
      </c>
      <c r="D9" s="18" t="s">
        <v>107</v>
      </c>
      <c r="E9" s="18">
        <v>1152</v>
      </c>
      <c r="F9" s="18" t="s">
        <v>306</v>
      </c>
    </row>
    <row r="10" spans="1:6" ht="60" x14ac:dyDescent="0.25">
      <c r="A10" s="19" t="s">
        <v>156</v>
      </c>
      <c r="B10" s="17" t="s">
        <v>103</v>
      </c>
      <c r="C10" s="18" t="s">
        <v>94</v>
      </c>
      <c r="D10" s="18" t="s">
        <v>108</v>
      </c>
      <c r="E10" s="18" t="s">
        <v>109</v>
      </c>
      <c r="F10" s="18" t="s">
        <v>306</v>
      </c>
    </row>
    <row r="11" spans="1:6" ht="45" x14ac:dyDescent="0.25">
      <c r="A11" s="19" t="s">
        <v>157</v>
      </c>
      <c r="B11" s="17" t="s">
        <v>104</v>
      </c>
      <c r="C11" s="18" t="s">
        <v>94</v>
      </c>
      <c r="D11" s="18" t="s">
        <v>110</v>
      </c>
      <c r="E11" s="18" t="s">
        <v>111</v>
      </c>
      <c r="F11" s="18" t="s">
        <v>306</v>
      </c>
    </row>
    <row r="12" spans="1:6" ht="60" x14ac:dyDescent="0.25">
      <c r="A12" s="19" t="s">
        <v>158</v>
      </c>
      <c r="B12" s="17" t="s">
        <v>222</v>
      </c>
      <c r="C12" s="18" t="s">
        <v>307</v>
      </c>
      <c r="D12" s="18"/>
      <c r="E12" s="18"/>
      <c r="F12" s="18"/>
    </row>
    <row r="13" spans="1:6" ht="60" x14ac:dyDescent="0.25">
      <c r="A13" s="19" t="s">
        <v>159</v>
      </c>
      <c r="B13" s="17" t="s">
        <v>223</v>
      </c>
      <c r="C13" s="18" t="s">
        <v>307</v>
      </c>
      <c r="D13" s="18"/>
      <c r="E13" s="18"/>
      <c r="F13" s="18"/>
    </row>
    <row r="14" spans="1:6" ht="45" x14ac:dyDescent="0.25">
      <c r="A14" s="19" t="s">
        <v>161</v>
      </c>
      <c r="B14" s="17" t="s">
        <v>115</v>
      </c>
      <c r="C14" s="18" t="s">
        <v>94</v>
      </c>
      <c r="D14" s="18" t="s">
        <v>117</v>
      </c>
      <c r="E14" s="18" t="s">
        <v>118</v>
      </c>
      <c r="F14" s="18" t="s">
        <v>306</v>
      </c>
    </row>
    <row r="15" spans="1:6" ht="60" x14ac:dyDescent="0.25">
      <c r="A15" s="19" t="s">
        <v>162</v>
      </c>
      <c r="B15" s="17" t="s">
        <v>116</v>
      </c>
      <c r="C15" s="18" t="s">
        <v>94</v>
      </c>
      <c r="D15" s="18" t="s">
        <v>119</v>
      </c>
      <c r="E15" s="18" t="s">
        <v>120</v>
      </c>
      <c r="F15" s="18" t="s">
        <v>306</v>
      </c>
    </row>
    <row r="16" spans="1:6" ht="60" x14ac:dyDescent="0.25">
      <c r="A16" s="19" t="s">
        <v>163</v>
      </c>
      <c r="B16" s="17" t="s">
        <v>224</v>
      </c>
      <c r="C16" s="18" t="s">
        <v>307</v>
      </c>
      <c r="D16" s="18"/>
      <c r="E16" s="18"/>
      <c r="F16" s="18"/>
    </row>
    <row r="17" spans="1:6" ht="60" x14ac:dyDescent="0.25">
      <c r="A17" s="19" t="s">
        <v>164</v>
      </c>
      <c r="B17" s="17" t="s">
        <v>121</v>
      </c>
      <c r="C17" s="18" t="s">
        <v>94</v>
      </c>
      <c r="D17" s="18" t="s">
        <v>122</v>
      </c>
      <c r="E17" s="18" t="s">
        <v>120</v>
      </c>
      <c r="F17" s="18" t="s">
        <v>306</v>
      </c>
    </row>
    <row r="18" spans="1:6" ht="60" x14ac:dyDescent="0.25">
      <c r="A18" s="19" t="s">
        <v>165</v>
      </c>
      <c r="B18" s="17" t="s">
        <v>225</v>
      </c>
      <c r="C18" s="18" t="s">
        <v>307</v>
      </c>
      <c r="D18" s="18"/>
      <c r="E18" s="18"/>
      <c r="F18" s="18"/>
    </row>
    <row r="19" spans="1:6" ht="60" x14ac:dyDescent="0.25">
      <c r="A19" s="19" t="s">
        <v>166</v>
      </c>
      <c r="B19" s="17" t="s">
        <v>123</v>
      </c>
      <c r="C19" s="18" t="s">
        <v>94</v>
      </c>
      <c r="D19" s="18" t="s">
        <v>124</v>
      </c>
      <c r="E19" s="18" t="s">
        <v>125</v>
      </c>
      <c r="F19" s="18" t="s">
        <v>306</v>
      </c>
    </row>
    <row r="20" spans="1:6" ht="45" x14ac:dyDescent="0.25">
      <c r="A20" s="19" t="s">
        <v>167</v>
      </c>
      <c r="B20" s="17" t="s">
        <v>226</v>
      </c>
      <c r="C20" s="18" t="s">
        <v>307</v>
      </c>
      <c r="D20" s="18"/>
      <c r="E20" s="18"/>
      <c r="F20" s="18"/>
    </row>
    <row r="21" spans="1:6" ht="60" x14ac:dyDescent="0.25">
      <c r="A21" s="19" t="s">
        <v>168</v>
      </c>
      <c r="B21" s="17" t="s">
        <v>227</v>
      </c>
      <c r="C21" s="18" t="s">
        <v>307</v>
      </c>
      <c r="D21" s="18"/>
      <c r="E21" s="18"/>
      <c r="F21" s="18"/>
    </row>
    <row r="22" spans="1:6" ht="60" x14ac:dyDescent="0.25">
      <c r="A22" s="19" t="s">
        <v>169</v>
      </c>
      <c r="B22" s="17" t="s">
        <v>126</v>
      </c>
      <c r="C22" s="18" t="s">
        <v>94</v>
      </c>
      <c r="D22" s="18" t="s">
        <v>128</v>
      </c>
      <c r="E22" s="18" t="s">
        <v>129</v>
      </c>
      <c r="F22" s="18" t="s">
        <v>306</v>
      </c>
    </row>
    <row r="23" spans="1:6" ht="45" x14ac:dyDescent="0.25">
      <c r="A23" s="19" t="s">
        <v>170</v>
      </c>
      <c r="B23" s="17" t="s">
        <v>127</v>
      </c>
      <c r="C23" s="18" t="s">
        <v>94</v>
      </c>
      <c r="D23" s="18" t="s">
        <v>130</v>
      </c>
      <c r="E23" s="18" t="s">
        <v>131</v>
      </c>
      <c r="F23" s="18" t="s">
        <v>306</v>
      </c>
    </row>
    <row r="24" spans="1:6" x14ac:dyDescent="0.25">
      <c r="A24" s="18">
        <v>71872263</v>
      </c>
      <c r="B24" s="18" t="s">
        <v>136</v>
      </c>
      <c r="C24" s="18" t="s">
        <v>94</v>
      </c>
      <c r="D24" s="18" t="s">
        <v>308</v>
      </c>
      <c r="E24" s="18" t="s">
        <v>309</v>
      </c>
      <c r="F24" s="18" t="s">
        <v>306</v>
      </c>
    </row>
    <row r="25" spans="1:6" x14ac:dyDescent="0.25">
      <c r="A25" s="18">
        <v>75787987</v>
      </c>
      <c r="B25" s="18" t="s">
        <v>112</v>
      </c>
      <c r="C25" s="18" t="s">
        <v>94</v>
      </c>
      <c r="D25" s="18" t="s">
        <v>113</v>
      </c>
      <c r="E25" s="18" t="s">
        <v>114</v>
      </c>
      <c r="F25" s="18" t="s">
        <v>306</v>
      </c>
    </row>
    <row r="26" spans="1:6" x14ac:dyDescent="0.25">
      <c r="A26" s="18">
        <v>73375436</v>
      </c>
      <c r="B26" s="18" t="s">
        <v>228</v>
      </c>
      <c r="C26" s="18" t="s">
        <v>307</v>
      </c>
      <c r="D26" s="18"/>
      <c r="E26" s="18"/>
      <c r="F26" s="18"/>
    </row>
    <row r="27" spans="1:6" x14ac:dyDescent="0.25">
      <c r="A27" s="18">
        <v>73364234</v>
      </c>
      <c r="B27" s="18" t="s">
        <v>132</v>
      </c>
      <c r="C27" s="18" t="s">
        <v>94</v>
      </c>
      <c r="D27" s="18" t="s">
        <v>133</v>
      </c>
      <c r="E27" s="18" t="s">
        <v>134</v>
      </c>
      <c r="F27" s="18" t="s">
        <v>306</v>
      </c>
    </row>
    <row r="28" spans="1:6" x14ac:dyDescent="0.25">
      <c r="A28" s="18">
        <v>72494669</v>
      </c>
      <c r="B28" s="18" t="s">
        <v>229</v>
      </c>
      <c r="C28" s="18" t="s">
        <v>307</v>
      </c>
      <c r="D28" s="18"/>
      <c r="E28" s="18"/>
      <c r="F28" s="18"/>
    </row>
    <row r="29" spans="1:6" x14ac:dyDescent="0.25">
      <c r="A29" s="18">
        <v>78549207</v>
      </c>
      <c r="B29" s="18" t="s">
        <v>230</v>
      </c>
      <c r="C29" s="18" t="s">
        <v>307</v>
      </c>
      <c r="D29" s="18"/>
      <c r="E29" s="18"/>
      <c r="F29" s="18"/>
    </row>
    <row r="30" spans="1:6" x14ac:dyDescent="0.25">
      <c r="A30" s="18">
        <v>48606428</v>
      </c>
      <c r="B30" s="18" t="s">
        <v>231</v>
      </c>
      <c r="C30" s="18" t="s">
        <v>307</v>
      </c>
      <c r="D30" s="18"/>
      <c r="E30" s="18"/>
      <c r="F30" s="18"/>
    </row>
    <row r="31" spans="1:6" x14ac:dyDescent="0.25">
      <c r="A31" s="18">
        <v>74431980</v>
      </c>
      <c r="B31" s="18" t="s">
        <v>232</v>
      </c>
      <c r="C31" s="18" t="s">
        <v>307</v>
      </c>
      <c r="D31" s="18"/>
      <c r="E31" s="18"/>
      <c r="F31" s="18"/>
    </row>
    <row r="32" spans="1:6" x14ac:dyDescent="0.25">
      <c r="A32" s="18">
        <v>73532306</v>
      </c>
      <c r="B32" s="18" t="s">
        <v>233</v>
      </c>
      <c r="C32" s="18" t="s">
        <v>307</v>
      </c>
      <c r="D32" s="18"/>
      <c r="E32" s="18"/>
      <c r="F32" s="18"/>
    </row>
    <row r="33" spans="1:6" x14ac:dyDescent="0.25">
      <c r="A33" s="18">
        <v>73515567</v>
      </c>
      <c r="B33" s="18" t="s">
        <v>234</v>
      </c>
      <c r="C33" s="18" t="s">
        <v>307</v>
      </c>
      <c r="D33" s="18"/>
      <c r="E33" s="18"/>
      <c r="F33" s="18"/>
    </row>
    <row r="34" spans="1:6" x14ac:dyDescent="0.25">
      <c r="A34" s="18">
        <v>71762655</v>
      </c>
      <c r="B34" s="18" t="s">
        <v>235</v>
      </c>
      <c r="C34" s="18" t="s">
        <v>307</v>
      </c>
      <c r="D34" s="18"/>
      <c r="E34" s="18"/>
      <c r="F34" s="18"/>
    </row>
    <row r="35" spans="1:6" x14ac:dyDescent="0.25">
      <c r="A35" s="18">
        <v>27567330</v>
      </c>
      <c r="B35" s="18" t="s">
        <v>236</v>
      </c>
      <c r="C35" s="18" t="s">
        <v>307</v>
      </c>
      <c r="D35" s="18"/>
      <c r="E35" s="18"/>
      <c r="F35" s="18"/>
    </row>
    <row r="36" spans="1:6" x14ac:dyDescent="0.25">
      <c r="A36" s="18">
        <v>74859200</v>
      </c>
      <c r="B36" s="18" t="s">
        <v>237</v>
      </c>
      <c r="C36" s="18" t="s">
        <v>307</v>
      </c>
      <c r="D36" s="18"/>
      <c r="E36" s="18"/>
      <c r="F36" s="18"/>
    </row>
    <row r="37" spans="1:6" x14ac:dyDescent="0.25">
      <c r="A37" s="18">
        <v>73274912</v>
      </c>
      <c r="B37" s="18" t="s">
        <v>238</v>
      </c>
      <c r="C37" s="18" t="s">
        <v>307</v>
      </c>
      <c r="D37" s="18"/>
      <c r="E37" s="18"/>
      <c r="F37" s="18"/>
    </row>
    <row r="38" spans="1:6" x14ac:dyDescent="0.25">
      <c r="A38" s="18">
        <v>46041571</v>
      </c>
      <c r="B38" s="18" t="s">
        <v>135</v>
      </c>
      <c r="C38" s="18" t="s">
        <v>94</v>
      </c>
      <c r="D38" s="18" t="s">
        <v>137</v>
      </c>
      <c r="E38" s="18" t="s">
        <v>138</v>
      </c>
      <c r="F38" s="18" t="s">
        <v>306</v>
      </c>
    </row>
    <row r="39" spans="1:6" x14ac:dyDescent="0.25">
      <c r="A39" s="18">
        <v>47826922</v>
      </c>
      <c r="B39" s="18" t="s">
        <v>239</v>
      </c>
      <c r="C39" s="18" t="s">
        <v>307</v>
      </c>
      <c r="D39" s="18"/>
      <c r="E39" s="18"/>
      <c r="F39" s="18"/>
    </row>
    <row r="40" spans="1:6" x14ac:dyDescent="0.25">
      <c r="A40" s="18">
        <v>60715361</v>
      </c>
      <c r="B40" s="18" t="s">
        <v>240</v>
      </c>
      <c r="C40" s="18" t="s">
        <v>307</v>
      </c>
      <c r="D40" s="18"/>
      <c r="E40" s="18"/>
      <c r="F40" s="18"/>
    </row>
    <row r="41" spans="1:6" x14ac:dyDescent="0.25">
      <c r="A41" s="18">
        <v>72914646</v>
      </c>
      <c r="B41" s="18" t="s">
        <v>139</v>
      </c>
      <c r="C41" s="18" t="s">
        <v>94</v>
      </c>
      <c r="D41" s="18" t="s">
        <v>140</v>
      </c>
      <c r="E41" s="18" t="s">
        <v>141</v>
      </c>
      <c r="F41" s="18" t="s">
        <v>306</v>
      </c>
    </row>
    <row r="42" spans="1:6" x14ac:dyDescent="0.25">
      <c r="A42" s="18">
        <v>41030558</v>
      </c>
      <c r="B42" s="18" t="s">
        <v>241</v>
      </c>
      <c r="C42" s="18" t="s">
        <v>307</v>
      </c>
      <c r="D42" s="18"/>
      <c r="E42" s="18"/>
      <c r="F42" s="18"/>
    </row>
    <row r="43" spans="1:6" x14ac:dyDescent="0.25">
      <c r="A43" s="18">
        <v>72787299</v>
      </c>
      <c r="B43" s="18" t="s">
        <v>242</v>
      </c>
      <c r="C43" s="18" t="s">
        <v>307</v>
      </c>
      <c r="D43" s="18"/>
      <c r="E43" s="18"/>
      <c r="F43" s="18"/>
    </row>
    <row r="44" spans="1:6" x14ac:dyDescent="0.25">
      <c r="A44" s="18">
        <v>75226228</v>
      </c>
      <c r="B44" s="18" t="s">
        <v>142</v>
      </c>
      <c r="C44" s="18" t="s">
        <v>94</v>
      </c>
      <c r="D44" s="18" t="s">
        <v>143</v>
      </c>
      <c r="E44" s="18" t="s">
        <v>144</v>
      </c>
      <c r="F44" s="18" t="s">
        <v>306</v>
      </c>
    </row>
    <row r="45" spans="1:6" x14ac:dyDescent="0.25">
      <c r="A45" s="18">
        <v>72916856</v>
      </c>
      <c r="B45" s="18" t="s">
        <v>243</v>
      </c>
      <c r="C45" s="18" t="s">
        <v>307</v>
      </c>
      <c r="D45" s="18"/>
      <c r="E45" s="18"/>
      <c r="F45" s="18"/>
    </row>
    <row r="46" spans="1:6" x14ac:dyDescent="0.25">
      <c r="A46" s="18">
        <v>61575073</v>
      </c>
      <c r="B46" s="18" t="s">
        <v>244</v>
      </c>
      <c r="C46" s="18" t="s">
        <v>307</v>
      </c>
      <c r="D46" s="18"/>
      <c r="E46" s="18"/>
      <c r="F46" s="18"/>
    </row>
    <row r="47" spans="1:6" x14ac:dyDescent="0.25">
      <c r="A47" s="18">
        <v>61085391</v>
      </c>
      <c r="B47" s="18" t="s">
        <v>145</v>
      </c>
      <c r="C47" s="18" t="s">
        <v>94</v>
      </c>
      <c r="D47" s="18" t="s">
        <v>146</v>
      </c>
      <c r="E47" s="18" t="s">
        <v>147</v>
      </c>
      <c r="F47" s="18" t="s">
        <v>306</v>
      </c>
    </row>
    <row r="48" spans="1:6" x14ac:dyDescent="0.25">
      <c r="A48" s="18">
        <v>74658298</v>
      </c>
      <c r="B48" s="18" t="s">
        <v>245</v>
      </c>
      <c r="C48" s="18" t="s">
        <v>307</v>
      </c>
      <c r="D48" s="18"/>
      <c r="E48" s="18"/>
      <c r="F48" s="18"/>
    </row>
    <row r="49" spans="1:6" x14ac:dyDescent="0.25">
      <c r="A49" s="18">
        <v>72425589</v>
      </c>
      <c r="B49" s="18" t="s">
        <v>148</v>
      </c>
      <c r="C49" s="18" t="s">
        <v>94</v>
      </c>
      <c r="D49" s="18" t="s">
        <v>149</v>
      </c>
      <c r="E49" s="18" t="s">
        <v>150</v>
      </c>
      <c r="F49" s="18" t="s">
        <v>306</v>
      </c>
    </row>
    <row r="50" spans="1:6" x14ac:dyDescent="0.25">
      <c r="A50" s="18">
        <v>73940197</v>
      </c>
      <c r="B50" s="18" t="s">
        <v>246</v>
      </c>
      <c r="C50" s="18" t="s">
        <v>307</v>
      </c>
      <c r="D50" s="18"/>
      <c r="E50" s="18"/>
      <c r="F50" s="18"/>
    </row>
    <row r="51" spans="1:6" x14ac:dyDescent="0.25">
      <c r="A51" s="18">
        <v>77145706</v>
      </c>
      <c r="B51" s="18" t="s">
        <v>247</v>
      </c>
      <c r="C51" s="18" t="s">
        <v>307</v>
      </c>
      <c r="D51" s="18"/>
      <c r="E51" s="18"/>
      <c r="F51" s="18"/>
    </row>
    <row r="52" spans="1:6" x14ac:dyDescent="0.25">
      <c r="A52" s="18">
        <v>61149578</v>
      </c>
      <c r="B52" s="18" t="s">
        <v>248</v>
      </c>
      <c r="C52" s="18" t="s">
        <v>307</v>
      </c>
      <c r="D52" s="18"/>
      <c r="E52" s="18"/>
      <c r="F52" s="18"/>
    </row>
    <row r="53" spans="1:6" x14ac:dyDescent="0.25">
      <c r="A53" s="18">
        <v>74815890</v>
      </c>
      <c r="B53" s="18" t="s">
        <v>249</v>
      </c>
      <c r="C53" s="18" t="s">
        <v>307</v>
      </c>
      <c r="D53" s="18"/>
      <c r="E53" s="18"/>
      <c r="F53" s="18"/>
    </row>
    <row r="54" spans="1:6" x14ac:dyDescent="0.25">
      <c r="A54" s="18">
        <v>48105595</v>
      </c>
      <c r="B54" s="18" t="s">
        <v>250</v>
      </c>
      <c r="C54" s="18" t="s">
        <v>307</v>
      </c>
      <c r="D54" s="18"/>
      <c r="E54" s="18"/>
      <c r="F54" s="18"/>
    </row>
    <row r="55" spans="1:6" x14ac:dyDescent="0.25">
      <c r="A55" s="18">
        <v>80142139</v>
      </c>
      <c r="B55" s="18" t="s">
        <v>251</v>
      </c>
      <c r="C55" s="18" t="s">
        <v>307</v>
      </c>
      <c r="D55" s="18"/>
      <c r="E55" s="18"/>
      <c r="F55" s="18"/>
    </row>
    <row r="56" spans="1:6" x14ac:dyDescent="0.25">
      <c r="A56" s="18">
        <v>42208456</v>
      </c>
      <c r="B56" s="18" t="s">
        <v>252</v>
      </c>
      <c r="C56" s="18" t="s">
        <v>307</v>
      </c>
      <c r="D56" s="18"/>
      <c r="E56" s="18"/>
      <c r="F56" s="18"/>
    </row>
    <row r="57" spans="1:6" x14ac:dyDescent="0.25">
      <c r="A57" s="18">
        <v>42251922</v>
      </c>
      <c r="B57" s="18" t="s">
        <v>253</v>
      </c>
      <c r="C57" s="18" t="s">
        <v>307</v>
      </c>
      <c r="D57" s="18"/>
      <c r="E57" s="18"/>
      <c r="F57" s="18"/>
    </row>
    <row r="58" spans="1:6" x14ac:dyDescent="0.25">
      <c r="A58" s="18">
        <v>44896470</v>
      </c>
      <c r="B58" s="18" t="s">
        <v>254</v>
      </c>
      <c r="C58" s="18" t="s">
        <v>307</v>
      </c>
      <c r="D58" s="18"/>
      <c r="E58" s="18"/>
      <c r="F58" s="18"/>
    </row>
    <row r="59" spans="1:6" x14ac:dyDescent="0.25">
      <c r="A59" s="18">
        <v>76685875</v>
      </c>
      <c r="B59" s="18" t="s">
        <v>255</v>
      </c>
      <c r="C59" s="18" t="s">
        <v>307</v>
      </c>
      <c r="D59" s="18"/>
      <c r="E59" s="18"/>
      <c r="F59" s="18"/>
    </row>
    <row r="60" spans="1:6" x14ac:dyDescent="0.25">
      <c r="A60" s="18">
        <v>47636784</v>
      </c>
      <c r="B60" s="18" t="s">
        <v>256</v>
      </c>
      <c r="C60" s="18" t="s">
        <v>307</v>
      </c>
      <c r="D60" s="18"/>
      <c r="E60" s="18"/>
      <c r="F60" s="18"/>
    </row>
    <row r="61" spans="1:6" x14ac:dyDescent="0.25">
      <c r="A61" s="18">
        <v>73223947</v>
      </c>
      <c r="B61" s="18" t="s">
        <v>257</v>
      </c>
      <c r="C61" s="18" t="s">
        <v>307</v>
      </c>
      <c r="D61" s="18"/>
      <c r="E61" s="18"/>
      <c r="F61" s="18"/>
    </row>
    <row r="62" spans="1:6" x14ac:dyDescent="0.25">
      <c r="A62" s="18">
        <v>76734216</v>
      </c>
      <c r="B62" s="18" t="s">
        <v>258</v>
      </c>
      <c r="C62" s="18" t="s">
        <v>307</v>
      </c>
      <c r="D62" s="18"/>
      <c r="E62" s="18"/>
      <c r="F62" s="18"/>
    </row>
    <row r="63" spans="1:6" x14ac:dyDescent="0.25">
      <c r="A63" s="18">
        <v>43148480</v>
      </c>
      <c r="B63" s="18" t="s">
        <v>259</v>
      </c>
      <c r="C63" s="18" t="s">
        <v>307</v>
      </c>
      <c r="D63" s="18"/>
      <c r="E63" s="18"/>
      <c r="F63" s="18"/>
    </row>
    <row r="64" spans="1:6" x14ac:dyDescent="0.25">
      <c r="A64" s="18">
        <v>43156016</v>
      </c>
      <c r="B64" s="18" t="s">
        <v>260</v>
      </c>
      <c r="C64" s="18" t="s">
        <v>307</v>
      </c>
      <c r="D64" s="18"/>
      <c r="E64" s="18"/>
      <c r="F64" s="18"/>
    </row>
    <row r="65" spans="1:6" x14ac:dyDescent="0.25">
      <c r="A65" s="18">
        <v>40159825</v>
      </c>
      <c r="B65" s="18" t="s">
        <v>261</v>
      </c>
      <c r="C65" s="18" t="s">
        <v>307</v>
      </c>
      <c r="D65" s="18"/>
      <c r="E65" s="18"/>
      <c r="F65" s="18"/>
    </row>
    <row r="66" spans="1:6" x14ac:dyDescent="0.25">
      <c r="A66" s="18">
        <v>41614680</v>
      </c>
      <c r="B66" s="18" t="s">
        <v>262</v>
      </c>
      <c r="C66" s="18" t="s">
        <v>307</v>
      </c>
      <c r="D66" s="18"/>
      <c r="E66" s="18"/>
      <c r="F66" s="18"/>
    </row>
    <row r="67" spans="1:6" x14ac:dyDescent="0.25">
      <c r="A67" s="18">
        <v>47002073</v>
      </c>
      <c r="B67" s="18" t="s">
        <v>263</v>
      </c>
      <c r="C67" s="18" t="s">
        <v>307</v>
      </c>
      <c r="D67" s="18"/>
      <c r="E67" s="18"/>
      <c r="F67" s="18"/>
    </row>
    <row r="68" spans="1:6" x14ac:dyDescent="0.25">
      <c r="A68" s="18">
        <v>41398131</v>
      </c>
      <c r="B68" s="18" t="s">
        <v>264</v>
      </c>
      <c r="C68" s="18" t="s">
        <v>307</v>
      </c>
      <c r="D68" s="18"/>
      <c r="E68" s="18"/>
      <c r="F68" s="18"/>
    </row>
    <row r="69" spans="1:6" x14ac:dyDescent="0.25">
      <c r="A69" s="18">
        <v>43767240</v>
      </c>
      <c r="B69" s="18" t="s">
        <v>265</v>
      </c>
      <c r="C69" s="18" t="s">
        <v>307</v>
      </c>
      <c r="D69" s="18"/>
      <c r="E69" s="18"/>
      <c r="F69" s="18"/>
    </row>
    <row r="70" spans="1:6" x14ac:dyDescent="0.25">
      <c r="A70" s="18">
        <v>1044386</v>
      </c>
      <c r="B70" s="18" t="s">
        <v>266</v>
      </c>
      <c r="C70" s="18" t="s">
        <v>94</v>
      </c>
      <c r="D70" s="18" t="s">
        <v>149</v>
      </c>
      <c r="E70" s="18" t="s">
        <v>150</v>
      </c>
      <c r="F70" s="18" t="s">
        <v>310</v>
      </c>
    </row>
    <row r="71" spans="1:6" x14ac:dyDescent="0.25">
      <c r="A71" s="18">
        <v>77818147</v>
      </c>
      <c r="B71" s="18" t="s">
        <v>267</v>
      </c>
      <c r="C71" s="18" t="s">
        <v>307</v>
      </c>
      <c r="D71" s="18"/>
      <c r="E71" s="18"/>
      <c r="F71" s="18"/>
    </row>
    <row r="72" spans="1:6" x14ac:dyDescent="0.25">
      <c r="A72" s="18">
        <v>72003895</v>
      </c>
      <c r="B72" s="18" t="s">
        <v>268</v>
      </c>
      <c r="C72" s="18" t="s">
        <v>307</v>
      </c>
      <c r="D72" s="18"/>
      <c r="E72" s="18"/>
      <c r="F72" s="18"/>
    </row>
    <row r="73" spans="1:6" x14ac:dyDescent="0.25">
      <c r="A73" s="18">
        <v>45364480</v>
      </c>
      <c r="B73" s="18" t="s">
        <v>269</v>
      </c>
      <c r="C73" s="18" t="s">
        <v>307</v>
      </c>
      <c r="D73" s="18"/>
      <c r="E73" s="18"/>
      <c r="F73" s="18"/>
    </row>
    <row r="74" spans="1:6" x14ac:dyDescent="0.25">
      <c r="A74" s="18">
        <v>70781614</v>
      </c>
      <c r="B74" s="18" t="s">
        <v>270</v>
      </c>
      <c r="C74" s="18" t="s">
        <v>307</v>
      </c>
      <c r="D74" s="18"/>
      <c r="E74" s="18"/>
      <c r="F74" s="18"/>
    </row>
    <row r="75" spans="1:6" x14ac:dyDescent="0.25">
      <c r="A75" s="18">
        <v>77339164</v>
      </c>
      <c r="B75" s="18" t="s">
        <v>271</v>
      </c>
      <c r="C75" s="18" t="s">
        <v>307</v>
      </c>
      <c r="D75" s="18"/>
      <c r="E75" s="18"/>
      <c r="F75" s="18"/>
    </row>
    <row r="76" spans="1:6" x14ac:dyDescent="0.25">
      <c r="A76" s="18">
        <v>43469778</v>
      </c>
      <c r="B76" s="18" t="s">
        <v>272</v>
      </c>
      <c r="C76" s="18" t="s">
        <v>307</v>
      </c>
      <c r="D76" s="18"/>
      <c r="E76" s="18"/>
      <c r="F76" s="18"/>
    </row>
    <row r="77" spans="1:6" x14ac:dyDescent="0.25">
      <c r="A77" s="18">
        <v>75451339</v>
      </c>
      <c r="B77" s="18" t="s">
        <v>273</v>
      </c>
      <c r="C77" s="18" t="s">
        <v>307</v>
      </c>
      <c r="D77" s="18"/>
      <c r="E77" s="18"/>
      <c r="F77" s="18"/>
    </row>
    <row r="78" spans="1:6" x14ac:dyDescent="0.25">
      <c r="A78" s="18">
        <v>46706815</v>
      </c>
      <c r="B78" s="18" t="s">
        <v>274</v>
      </c>
      <c r="C78" s="18" t="s">
        <v>307</v>
      </c>
      <c r="D78" s="18"/>
      <c r="E78" s="18"/>
      <c r="F78" s="18"/>
    </row>
    <row r="79" spans="1:6" x14ac:dyDescent="0.25">
      <c r="A79" s="18">
        <v>76554662</v>
      </c>
      <c r="B79" s="18" t="s">
        <v>275</v>
      </c>
      <c r="C79" s="18" t="s">
        <v>307</v>
      </c>
      <c r="D79" s="18"/>
      <c r="E79" s="18"/>
      <c r="F79" s="18"/>
    </row>
    <row r="80" spans="1:6" x14ac:dyDescent="0.25">
      <c r="A80" s="18">
        <v>76065742</v>
      </c>
      <c r="B80" s="18" t="s">
        <v>276</v>
      </c>
      <c r="C80" s="18" t="s">
        <v>307</v>
      </c>
      <c r="D80" s="18"/>
      <c r="E80" s="18"/>
      <c r="F80" s="18"/>
    </row>
    <row r="81" spans="1:6" x14ac:dyDescent="0.25">
      <c r="A81" s="18">
        <v>46688456</v>
      </c>
      <c r="B81" s="18" t="s">
        <v>277</v>
      </c>
      <c r="C81" s="18" t="s">
        <v>307</v>
      </c>
      <c r="D81" s="18"/>
      <c r="E81" s="18"/>
      <c r="F81" s="18"/>
    </row>
    <row r="82" spans="1:6" x14ac:dyDescent="0.25">
      <c r="A82" s="18">
        <v>71650860</v>
      </c>
      <c r="B82" s="18" t="s">
        <v>278</v>
      </c>
      <c r="C82" s="18" t="s">
        <v>307</v>
      </c>
      <c r="D82" s="18"/>
      <c r="E82" s="18"/>
      <c r="F82" s="18"/>
    </row>
    <row r="83" spans="1:6" x14ac:dyDescent="0.25">
      <c r="A83" s="18">
        <v>76145388</v>
      </c>
      <c r="B83" s="18" t="s">
        <v>279</v>
      </c>
      <c r="C83" s="18" t="s">
        <v>307</v>
      </c>
      <c r="D83" s="18"/>
      <c r="E83" s="18"/>
      <c r="F83" s="18"/>
    </row>
    <row r="84" spans="1:6" x14ac:dyDescent="0.25">
      <c r="A84" s="18">
        <v>75186400</v>
      </c>
      <c r="B84" s="18" t="s">
        <v>280</v>
      </c>
      <c r="C84" s="18" t="s">
        <v>307</v>
      </c>
      <c r="D84" s="18"/>
      <c r="E84" s="18"/>
      <c r="F84" s="18"/>
    </row>
    <row r="85" spans="1:6" x14ac:dyDescent="0.25">
      <c r="A85" s="18">
        <v>74875781</v>
      </c>
      <c r="B85" s="18" t="s">
        <v>281</v>
      </c>
      <c r="C85" s="18" t="s">
        <v>307</v>
      </c>
      <c r="D85" s="18"/>
      <c r="E85" s="18"/>
      <c r="F85" s="18"/>
    </row>
    <row r="86" spans="1:6" x14ac:dyDescent="0.25">
      <c r="A86" s="18">
        <v>48641170</v>
      </c>
      <c r="B86" s="18" t="s">
        <v>282</v>
      </c>
      <c r="C86" s="18" t="s">
        <v>307</v>
      </c>
      <c r="D86" s="18"/>
      <c r="E86" s="18"/>
      <c r="F86" s="18"/>
    </row>
    <row r="87" spans="1:6" x14ac:dyDescent="0.25">
      <c r="A87" s="18">
        <v>74404569</v>
      </c>
      <c r="B87" s="18" t="s">
        <v>283</v>
      </c>
      <c r="C87" s="18" t="s">
        <v>307</v>
      </c>
      <c r="D87" s="18"/>
      <c r="E87" s="18"/>
      <c r="F87" s="18"/>
    </row>
    <row r="88" spans="1:6" x14ac:dyDescent="0.25">
      <c r="A88" s="18">
        <v>71646972</v>
      </c>
      <c r="B88" s="18" t="s">
        <v>284</v>
      </c>
      <c r="C88" s="18" t="s">
        <v>307</v>
      </c>
      <c r="D88" s="18"/>
      <c r="E88" s="18"/>
      <c r="F88" s="18"/>
    </row>
    <row r="89" spans="1:6" x14ac:dyDescent="0.25">
      <c r="A89" s="18">
        <v>74635433</v>
      </c>
      <c r="B89" s="18" t="s">
        <v>285</v>
      </c>
      <c r="C89" s="18" t="s">
        <v>307</v>
      </c>
      <c r="D89" s="18"/>
      <c r="E89" s="18"/>
      <c r="F89" s="18"/>
    </row>
    <row r="90" spans="1:6" x14ac:dyDescent="0.25">
      <c r="A90" s="18">
        <v>75749852</v>
      </c>
      <c r="B90" s="18" t="s">
        <v>286</v>
      </c>
      <c r="C90" s="18" t="s">
        <v>307</v>
      </c>
      <c r="D90" s="18"/>
      <c r="E90" s="18"/>
      <c r="F90" s="18"/>
    </row>
    <row r="91" spans="1:6" x14ac:dyDescent="0.25">
      <c r="A91" s="18">
        <v>72443164</v>
      </c>
      <c r="B91" s="18" t="s">
        <v>287</v>
      </c>
      <c r="C91" s="18" t="s">
        <v>307</v>
      </c>
      <c r="D91" s="18"/>
      <c r="E91" s="18"/>
      <c r="F91" s="18"/>
    </row>
    <row r="92" spans="1:6" x14ac:dyDescent="0.25">
      <c r="A92" s="18">
        <v>76198549</v>
      </c>
      <c r="B92" s="18" t="s">
        <v>288</v>
      </c>
      <c r="C92" s="18" t="s">
        <v>307</v>
      </c>
      <c r="D92" s="18"/>
      <c r="E92" s="18"/>
      <c r="F92" s="18"/>
    </row>
    <row r="93" spans="1:6" x14ac:dyDescent="0.25">
      <c r="A93" s="18">
        <v>71519812</v>
      </c>
      <c r="B93" s="18" t="s">
        <v>289</v>
      </c>
      <c r="C93" s="18" t="s">
        <v>307</v>
      </c>
      <c r="D93" s="18"/>
      <c r="E93" s="18"/>
      <c r="F93" s="18"/>
    </row>
    <row r="94" spans="1:6" x14ac:dyDescent="0.25">
      <c r="A94" s="18">
        <v>73102945</v>
      </c>
      <c r="B94" s="18" t="s">
        <v>290</v>
      </c>
      <c r="C94" s="18" t="s">
        <v>307</v>
      </c>
      <c r="D94" s="18"/>
      <c r="E94" s="18"/>
      <c r="F94" s="18"/>
    </row>
    <row r="95" spans="1:6" x14ac:dyDescent="0.25">
      <c r="A95" s="18">
        <v>76870193</v>
      </c>
      <c r="B95" s="18" t="s">
        <v>291</v>
      </c>
      <c r="C95" s="18" t="s">
        <v>307</v>
      </c>
      <c r="D95" s="18"/>
      <c r="E95" s="18"/>
      <c r="F95" s="18"/>
    </row>
    <row r="96" spans="1:6" x14ac:dyDescent="0.25">
      <c r="A96" s="18">
        <v>74405119</v>
      </c>
      <c r="B96" s="18" t="s">
        <v>292</v>
      </c>
      <c r="C96" s="18" t="s">
        <v>307</v>
      </c>
      <c r="D96" s="18"/>
      <c r="E96" s="18"/>
      <c r="F96" s="18"/>
    </row>
    <row r="97" spans="1:6" x14ac:dyDescent="0.25">
      <c r="A97" s="18">
        <v>47033873</v>
      </c>
      <c r="B97" s="18" t="s">
        <v>293</v>
      </c>
      <c r="C97" s="18" t="s">
        <v>307</v>
      </c>
      <c r="D97" s="18"/>
      <c r="E97" s="18"/>
      <c r="F97" s="18"/>
    </row>
    <row r="98" spans="1:6" x14ac:dyDescent="0.25">
      <c r="A98" s="18">
        <v>76727522</v>
      </c>
      <c r="B98" s="18" t="s">
        <v>294</v>
      </c>
      <c r="C98" s="18" t="s">
        <v>307</v>
      </c>
      <c r="D98" s="18"/>
      <c r="E98" s="18"/>
      <c r="F98" s="18"/>
    </row>
    <row r="99" spans="1:6" x14ac:dyDescent="0.25">
      <c r="A99" s="18">
        <v>71583754</v>
      </c>
      <c r="B99" s="18" t="s">
        <v>295</v>
      </c>
      <c r="C99" s="18" t="s">
        <v>307</v>
      </c>
      <c r="D99" s="18"/>
      <c r="E99" s="18"/>
      <c r="F99" s="18"/>
    </row>
    <row r="100" spans="1:6" x14ac:dyDescent="0.25">
      <c r="A100" s="18">
        <v>47747687</v>
      </c>
      <c r="B100" s="18" t="s">
        <v>296</v>
      </c>
      <c r="C100" s="18" t="s">
        <v>307</v>
      </c>
      <c r="D100" s="18"/>
      <c r="E100" s="18"/>
      <c r="F100" s="18"/>
    </row>
    <row r="101" spans="1:6" x14ac:dyDescent="0.25">
      <c r="A101" s="18">
        <v>48038071</v>
      </c>
      <c r="B101" s="18" t="s">
        <v>297</v>
      </c>
      <c r="C101" s="18" t="s">
        <v>307</v>
      </c>
      <c r="D101" s="18"/>
      <c r="E101" s="18"/>
      <c r="F101" s="18"/>
    </row>
    <row r="102" spans="1:6" x14ac:dyDescent="0.25">
      <c r="A102" s="18">
        <v>71472060</v>
      </c>
      <c r="B102" s="18" t="s">
        <v>298</v>
      </c>
      <c r="C102" s="18" t="s">
        <v>307</v>
      </c>
      <c r="D102" s="18"/>
      <c r="E102" s="18"/>
      <c r="F102" s="18"/>
    </row>
    <row r="103" spans="1:6" x14ac:dyDescent="0.25">
      <c r="A103" s="18">
        <v>74468741</v>
      </c>
      <c r="B103" s="18" t="s">
        <v>299</v>
      </c>
      <c r="C103" s="18" t="s">
        <v>307</v>
      </c>
      <c r="D103" s="18"/>
      <c r="E103" s="18"/>
      <c r="F103" s="18"/>
    </row>
    <row r="104" spans="1:6" x14ac:dyDescent="0.25">
      <c r="A104" s="18">
        <v>73660228</v>
      </c>
      <c r="B104" s="18" t="s">
        <v>300</v>
      </c>
      <c r="C104" s="18" t="s">
        <v>307</v>
      </c>
      <c r="D104" s="18"/>
      <c r="E104" s="18"/>
      <c r="F104" s="18"/>
    </row>
    <row r="105" spans="1:6" x14ac:dyDescent="0.25">
      <c r="A105" s="18">
        <v>73665841</v>
      </c>
      <c r="B105" s="18" t="s">
        <v>301</v>
      </c>
      <c r="C105" s="18" t="s">
        <v>307</v>
      </c>
      <c r="D105" s="18"/>
      <c r="E105" s="18"/>
      <c r="F105" s="18"/>
    </row>
    <row r="106" spans="1:6" x14ac:dyDescent="0.25">
      <c r="A106" s="18">
        <v>76968189</v>
      </c>
      <c r="B106" s="18" t="s">
        <v>302</v>
      </c>
      <c r="C106" s="18" t="s">
        <v>307</v>
      </c>
      <c r="D106" s="18"/>
      <c r="E106" s="18"/>
      <c r="F106" s="18"/>
    </row>
    <row r="107" spans="1:6" x14ac:dyDescent="0.25">
      <c r="A107" s="18">
        <v>71595190</v>
      </c>
      <c r="B107" s="18" t="s">
        <v>303</v>
      </c>
      <c r="C107" s="18" t="s">
        <v>307</v>
      </c>
      <c r="D107" s="18"/>
      <c r="E107" s="18"/>
      <c r="F107" s="18"/>
    </row>
    <row r="108" spans="1:6" x14ac:dyDescent="0.25">
      <c r="A108" s="18">
        <v>71753407</v>
      </c>
      <c r="B108" s="18" t="s">
        <v>304</v>
      </c>
      <c r="C108" s="18" t="s">
        <v>307</v>
      </c>
      <c r="D108" s="18"/>
      <c r="E108" s="18"/>
      <c r="F108" s="18"/>
    </row>
  </sheetData>
  <conditionalFormatting sqref="C2:C23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CM FINAL - CEE</vt:lpstr>
      <vt:lpstr>ADJUDICADOS</vt:lpstr>
      <vt:lpstr>ADJUDICADOS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2024-03-06T16:50:59Z</cp:lastPrinted>
  <dcterms:created xsi:type="dcterms:W3CDTF">2022-10-19T03:36:09Z</dcterms:created>
  <dcterms:modified xsi:type="dcterms:W3CDTF">2024-09-10T19:50:02Z</dcterms:modified>
  <cp:category>Reportes</cp:category>
</cp:coreProperties>
</file>