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910"/>
  </bookViews>
  <sheets>
    <sheet name="CM PRELIMINAR - DIRECTOR DE IE" sheetId="3"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P32" i="3" l="1"/>
  <c r="P23" i="3" l="1"/>
  <c r="P25" i="3"/>
  <c r="P41" i="3"/>
  <c r="P20" i="3"/>
  <c r="P22" i="3"/>
  <c r="P36" i="3"/>
  <c r="P21" i="3"/>
  <c r="P26" i="3"/>
  <c r="P27" i="3"/>
  <c r="P34" i="3"/>
  <c r="P37" i="3"/>
  <c r="P14" i="3"/>
  <c r="P17" i="3"/>
  <c r="P15" i="3"/>
  <c r="P33" i="3"/>
  <c r="P24" i="3"/>
  <c r="P19" i="3"/>
  <c r="P42" i="3"/>
  <c r="P28" i="3"/>
  <c r="P29" i="3"/>
  <c r="P18" i="3"/>
  <c r="P38" i="3"/>
  <c r="P39" i="3"/>
  <c r="P30" i="3"/>
  <c r="P35" i="3"/>
  <c r="P13" i="3"/>
  <c r="P16" i="3"/>
  <c r="P31" i="3"/>
  <c r="P43" i="3"/>
  <c r="P40" i="3" l="1"/>
</calcChain>
</file>

<file path=xl/sharedStrings.xml><?xml version="1.0" encoding="utf-8"?>
<sst xmlns="http://schemas.openxmlformats.org/spreadsheetml/2006/main" count="317" uniqueCount="135">
  <si>
    <t>Nº</t>
  </si>
  <si>
    <t>NOMBRES</t>
  </si>
  <si>
    <t>DNI</t>
  </si>
  <si>
    <t>ETAPA/FASE</t>
  </si>
  <si>
    <t>UGEL DE PROCEDENCIA</t>
  </si>
  <si>
    <t>MODALIDAD</t>
  </si>
  <si>
    <t>NIVEL/CICLO</t>
  </si>
  <si>
    <t>AREA CURRICULAR</t>
  </si>
  <si>
    <t>ESCALA MAGISTERIAL</t>
  </si>
  <si>
    <t>ESTUDIOS ACADEMICOS</t>
  </si>
  <si>
    <t>TIEMPO DE SERVICIO OFICIALES</t>
  </si>
  <si>
    <t>PUNTAJE TOTAL</t>
  </si>
  <si>
    <t>UGEL RIOJA</t>
  </si>
  <si>
    <t>EBR</t>
  </si>
  <si>
    <t>CONDICION</t>
  </si>
  <si>
    <t>DESEMPATE</t>
  </si>
  <si>
    <t>OBSERVACIÓN</t>
  </si>
  <si>
    <t>APTO</t>
  </si>
  <si>
    <t>UNIDAD DE GESTIÓN EDUCATIVA LOCAL DE RIOJA</t>
  </si>
  <si>
    <t>APALLIDO PATERNO</t>
  </si>
  <si>
    <t>APELLIDO MATERNO</t>
  </si>
  <si>
    <t>COMITÉ DE ENCARGATURA DE PROFESORES EN AREAS DE DESEMPEÑO LABORAL DE LA LEY N° 29944</t>
  </si>
  <si>
    <t>(RVM N° 147-2023-MINEDU )</t>
  </si>
  <si>
    <t xml:space="preserve">EXPERIENCIA </t>
  </si>
  <si>
    <t>SECUNDARIA</t>
  </si>
  <si>
    <t>-</t>
  </si>
  <si>
    <t>LIMO</t>
  </si>
  <si>
    <t>INICIAL</t>
  </si>
  <si>
    <t>QUINO</t>
  </si>
  <si>
    <t>DEL AGUILA</t>
  </si>
  <si>
    <t>SOPAN</t>
  </si>
  <si>
    <t>DIANA SOFIA</t>
  </si>
  <si>
    <t>MARIA ANTONIETA</t>
  </si>
  <si>
    <t xml:space="preserve">CARRERA </t>
  </si>
  <si>
    <t>MORALES</t>
  </si>
  <si>
    <t>ROSA ELIDE</t>
  </si>
  <si>
    <t>SEGUNDA ETAPA/ FASE I</t>
  </si>
  <si>
    <t>PRIMARIA</t>
  </si>
  <si>
    <t>RAMOS</t>
  </si>
  <si>
    <t>SAAVEDRA</t>
  </si>
  <si>
    <t>CECI DEL ROSARIO</t>
  </si>
  <si>
    <t>HERNANDEZ</t>
  </si>
  <si>
    <t>DELGADO</t>
  </si>
  <si>
    <t>ROCIO BERSABE</t>
  </si>
  <si>
    <t>RODRIGO</t>
  </si>
  <si>
    <t>VILLACORTA</t>
  </si>
  <si>
    <t>MARISA</t>
  </si>
  <si>
    <t>CABANILLAS</t>
  </si>
  <si>
    <t>GALOC</t>
  </si>
  <si>
    <t>BLANCA ROXANA</t>
  </si>
  <si>
    <t>VEGA</t>
  </si>
  <si>
    <t>CORRALES</t>
  </si>
  <si>
    <t>ADALBERTO</t>
  </si>
  <si>
    <t xml:space="preserve">ENTSACUA </t>
  </si>
  <si>
    <t>SUTAN</t>
  </si>
  <si>
    <t>SAUL</t>
  </si>
  <si>
    <t>FELIPE</t>
  </si>
  <si>
    <t>GUITIERREZ</t>
  </si>
  <si>
    <t>SOBERON</t>
  </si>
  <si>
    <t>BALBINO</t>
  </si>
  <si>
    <t>RELIGIÓN</t>
  </si>
  <si>
    <t>RUIZ</t>
  </si>
  <si>
    <t>RIOS</t>
  </si>
  <si>
    <t>FELIX</t>
  </si>
  <si>
    <t>DE LA CRUZ</t>
  </si>
  <si>
    <t>MENDOZA</t>
  </si>
  <si>
    <t>JUANA TERESA</t>
  </si>
  <si>
    <t>MAZA</t>
  </si>
  <si>
    <t>SANCHEZ</t>
  </si>
  <si>
    <t>MANUEL ANTONIO</t>
  </si>
  <si>
    <t>PEREZ</t>
  </si>
  <si>
    <t>DAVILA</t>
  </si>
  <si>
    <t>MERSY YUDY</t>
  </si>
  <si>
    <t>VELASQUEZ</t>
  </si>
  <si>
    <t>ALIAGA</t>
  </si>
  <si>
    <t>GLORIA JHANETH</t>
  </si>
  <si>
    <t>REATEGUI</t>
  </si>
  <si>
    <t>HOYOS</t>
  </si>
  <si>
    <t>ELENA</t>
  </si>
  <si>
    <t>CIEZA</t>
  </si>
  <si>
    <t>AMERICO</t>
  </si>
  <si>
    <t>ESTELA</t>
  </si>
  <si>
    <t>VASQUEZ</t>
  </si>
  <si>
    <t>FELIX LUCIO</t>
  </si>
  <si>
    <t>MUÑOZ</t>
  </si>
  <si>
    <t>GRANDA</t>
  </si>
  <si>
    <t>SAYURI</t>
  </si>
  <si>
    <t>CHUQUIBALA</t>
  </si>
  <si>
    <t>MONTENEGRO</t>
  </si>
  <si>
    <t>ROSARIO</t>
  </si>
  <si>
    <t>SUXE</t>
  </si>
  <si>
    <t>VERGARAY</t>
  </si>
  <si>
    <t>MIGUEL ANGEL</t>
  </si>
  <si>
    <t>LLOCLLA</t>
  </si>
  <si>
    <t>ROSILLO</t>
  </si>
  <si>
    <t>DORIS MARIBEL</t>
  </si>
  <si>
    <t>VALLEJOS</t>
  </si>
  <si>
    <t>HURTADO</t>
  </si>
  <si>
    <t>BERTHA</t>
  </si>
  <si>
    <t>ZUTA</t>
  </si>
  <si>
    <t>ELIANA JUDITH</t>
  </si>
  <si>
    <t>CHAVEZ</t>
  </si>
  <si>
    <t>PERCY</t>
  </si>
  <si>
    <t>PUERTA</t>
  </si>
  <si>
    <t>CATPO</t>
  </si>
  <si>
    <t>MANUELA</t>
  </si>
  <si>
    <t>MINCHAN</t>
  </si>
  <si>
    <t>GONGORA</t>
  </si>
  <si>
    <t>LEONOR</t>
  </si>
  <si>
    <t>MERA</t>
  </si>
  <si>
    <t>NAVAL</t>
  </si>
  <si>
    <t>JOSE</t>
  </si>
  <si>
    <t>SOPLIN</t>
  </si>
  <si>
    <t>BAZAN</t>
  </si>
  <si>
    <t>HENRRY MANUEL</t>
  </si>
  <si>
    <t>PAREDES</t>
  </si>
  <si>
    <t>BURGOS</t>
  </si>
  <si>
    <t>ELMER</t>
  </si>
  <si>
    <t>NO APTO</t>
  </si>
  <si>
    <t>El postulante no se encuentra como nombrado dentro de la Ley N° 29944</t>
  </si>
  <si>
    <t>CARGO: DIRECTOR EN IE</t>
  </si>
  <si>
    <t>CONVOCATORIA N° 07</t>
  </si>
  <si>
    <t>CUADRO DE MÉRITOS FINAL</t>
  </si>
  <si>
    <t>* Reclamo NO Procedente: 
El postulante no cuenta con Título de segunda especialidad.
El postulante cuenta con 12 años en tiempo de servicios oficiales.
El postulante no cuenta con otro título pedagógico distinto al que acredita el requisito.</t>
  </si>
  <si>
    <t>Mayor puntaje en escala magisterial</t>
  </si>
  <si>
    <t>Menor puntaje en escala magisterial</t>
  </si>
  <si>
    <t>Mayor antigüedad en la fecha de expedición del título pedagógico: 02/07/1996</t>
  </si>
  <si>
    <t>Menor antigüedad en la fecha de expedición del título pedagógico: 07/06/1999</t>
  </si>
  <si>
    <t>Menor antigüedad en la fecha de expedición del título pedagógico: 20/11/2000</t>
  </si>
  <si>
    <t>Mayor antigüedad en la fecha de expedición del título pedagógico: 27/07/2007</t>
  </si>
  <si>
    <t>Menor antigüedad en la fecha de expedición del título pedagógico: 31/03/2010</t>
  </si>
  <si>
    <t>Mayor antigüedad en la fecha de expedición del título pedagógico: 30/06/1996</t>
  </si>
  <si>
    <t>Menor antigüedad en la fecha de expedición del título pedagógico: 08/05/2002</t>
  </si>
  <si>
    <t>Mayor puntaje en tiempo de servicios oficiales</t>
  </si>
  <si>
    <t>Menor puntaje en tiempo de servicios oficiales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</si>
</sst>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3" x14ac:knownFonts="1">
    <font>
      <sz val="11"/>
      <color theme="1"/>
      <name val="Calibri"/>
      <family val="2"/>
      <scheme val="minor"/>
    </font>
    <font>
      <b/>
      <sz val="11"/>
      <color theme="1"/>
      <name val="Calibri"/>
      <family val="2"/>
      <scheme val="minor"/>
    </font>
    <font>
      <b/>
      <sz val="14"/>
      <name val="Cambria"/>
      <family val="1"/>
      <scheme val="major"/>
    </font>
  </fonts>
  <fills count="5">
    <fill>
      <patternFill patternType="none"/>
    </fill>
    <fill>
      <patternFill patternType="gray125"/>
    </fill>
    <fill>
      <patternFill patternType="solid">
        <fgColor theme="2"/>
        <bgColor indexed="64"/>
      </patternFill>
    </fill>
    <fill>
      <patternFill patternType="solid">
        <fgColor theme="6" tint="0.79998168889431442"/>
        <bgColor indexed="64"/>
      </patternFill>
    </fill>
    <fill>
      <patternFill patternType="solid">
        <fgColor theme="3" tint="0.79998168889431442"/>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0" borderId="0" xfId="0" applyAlignment="1">
      <alignment horizontal="center" vertical="center"/>
    </xf>
    <xf numFmtId="0" fontId="0" fillId="0" borderId="0" xfId="0" applyAlignment="1">
      <alignment vertical="center"/>
    </xf>
    <xf numFmtId="164" fontId="0" fillId="0" borderId="0" xfId="0" applyNumberForma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2" borderId="9" xfId="0" applyFont="1" applyFill="1" applyBorder="1" applyAlignment="1">
      <alignment horizontal="center" vertical="center" wrapText="1"/>
    </xf>
    <xf numFmtId="164" fontId="1" fillId="2" borderId="9"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xf numFmtId="0" fontId="0" fillId="3" borderId="9" xfId="0" applyFont="1" applyFill="1" applyBorder="1" applyAlignment="1">
      <alignment horizontal="center" vertical="center"/>
    </xf>
    <xf numFmtId="0" fontId="0" fillId="0" borderId="0" xfId="0" applyAlignment="1">
      <alignment wrapText="1"/>
    </xf>
    <xf numFmtId="0" fontId="1" fillId="2" borderId="9" xfId="0" applyFont="1" applyFill="1" applyBorder="1" applyAlignment="1">
      <alignment horizontal="center" vertical="center"/>
    </xf>
    <xf numFmtId="0" fontId="0" fillId="2" borderId="9" xfId="0" applyFont="1" applyFill="1" applyBorder="1" applyAlignment="1">
      <alignment horizontal="center" vertical="center"/>
    </xf>
    <xf numFmtId="164" fontId="0" fillId="2" borderId="9" xfId="0" applyNumberFormat="1" applyFont="1" applyFill="1" applyBorder="1" applyAlignment="1">
      <alignment horizontal="center" vertical="center"/>
    </xf>
    <xf numFmtId="0" fontId="0" fillId="0" borderId="0" xfId="0" applyAlignment="1">
      <alignment horizontal="left" vertical="center"/>
    </xf>
    <xf numFmtId="0" fontId="0" fillId="2" borderId="9" xfId="0" applyFont="1" applyFill="1" applyBorder="1" applyAlignment="1">
      <alignment horizontal="left" vertical="center"/>
    </xf>
    <xf numFmtId="0" fontId="0" fillId="0" borderId="0" xfId="0" applyAlignment="1">
      <alignment horizontal="left"/>
    </xf>
    <xf numFmtId="0" fontId="2" fillId="4" borderId="4" xfId="0" applyFont="1" applyFill="1" applyBorder="1" applyAlignment="1">
      <alignment horizontal="center" vertical="center"/>
    </xf>
    <xf numFmtId="0" fontId="2" fillId="4" borderId="0" xfId="0" applyFont="1" applyFill="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0" fillId="2" borderId="9" xfId="0" applyFont="1" applyFill="1" applyBorder="1" applyAlignment="1">
      <alignment horizontal="left" vertical="center" wrapText="1"/>
    </xf>
  </cellXfs>
  <cellStyles count="1">
    <cellStyle name="Normal" xfId="0" builtinId="0"/>
  </cellStyles>
  <dxfs count="249">
    <dxf>
      <font>
        <color rgb="FF9C0006"/>
      </font>
      <fill>
        <patternFill>
          <bgColor rgb="FFFFC7CE"/>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
      <fill>
        <patternFill>
          <bgColor theme="6" tint="0.79998168889431442"/>
        </patternFill>
      </fill>
    </dxf>
    <dxf>
      <fill>
        <patternFill>
          <bgColor rgb="FFC00000"/>
        </patternFill>
      </fill>
    </dxf>
    <dxf>
      <fill>
        <patternFill>
          <bgColor rgb="FFC00000"/>
        </patternFill>
      </fill>
    </dxf>
    <dxf>
      <fill>
        <patternFill>
          <bgColor rgb="FFC00000"/>
        </patternFill>
      </fill>
    </dxf>
  </dxfs>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52669</xdr:colOff>
      <xdr:row>1</xdr:row>
      <xdr:rowOff>193861</xdr:rowOff>
    </xdr:from>
    <xdr:to>
      <xdr:col>3</xdr:col>
      <xdr:colOff>411257</xdr:colOff>
      <xdr:row>8</xdr:row>
      <xdr:rowOff>25135</xdr:rowOff>
    </xdr:to>
    <xdr:pic>
      <xdr:nvPicPr>
        <xdr:cNvPr id="4" name="Imagen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81577" b="82742"/>
        <a:stretch/>
      </xdr:blipFill>
      <xdr:spPr>
        <a:xfrm>
          <a:off x="366994" y="393886"/>
          <a:ext cx="1196788" cy="14314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tabSelected="1" topLeftCell="A13" zoomScaleNormal="100" workbookViewId="0">
      <selection activeCell="B13" sqref="B13:B42"/>
    </sheetView>
  </sheetViews>
  <sheetFormatPr baseColWidth="10" defaultRowHeight="15" x14ac:dyDescent="0.25"/>
  <cols>
    <col min="1" max="1" width="1.28515625" style="9" customWidth="1"/>
    <col min="2" max="2" width="3.42578125" style="9" bestFit="1" customWidth="1"/>
    <col min="3" max="3" width="12.5703125" style="17" bestFit="1" customWidth="1"/>
    <col min="4" max="4" width="13.85546875" style="17" bestFit="1" customWidth="1"/>
    <col min="5" max="5" width="18" style="17" bestFit="1" customWidth="1"/>
    <col min="6" max="6" width="9" style="9" bestFit="1" customWidth="1"/>
    <col min="7" max="7" width="22.5703125" style="9" bestFit="1" customWidth="1"/>
    <col min="8" max="8" width="13.5703125" style="9" bestFit="1" customWidth="1"/>
    <col min="9" max="9" width="12.28515625" style="9" customWidth="1"/>
    <col min="10" max="10" width="12.42578125" style="9" bestFit="1" customWidth="1"/>
    <col min="11" max="11" width="12.28515625" style="9" bestFit="1" customWidth="1"/>
    <col min="12" max="13" width="13" style="8" bestFit="1" customWidth="1"/>
    <col min="14" max="14" width="10.7109375" style="8" bestFit="1" customWidth="1"/>
    <col min="15" max="15" width="12.42578125" style="8" bestFit="1" customWidth="1"/>
    <col min="16" max="16" width="9" style="8" bestFit="1" customWidth="1"/>
    <col min="17" max="17" width="11.42578125" style="8"/>
    <col min="18" max="18" width="71.5703125" style="17" bestFit="1" customWidth="1"/>
    <col min="19" max="19" width="66" style="9" bestFit="1" customWidth="1"/>
    <col min="20" max="16384" width="11.42578125" style="9"/>
  </cols>
  <sheetData>
    <row r="1" spans="1:19" ht="15.75" thickBot="1" x14ac:dyDescent="0.3">
      <c r="A1" s="2"/>
      <c r="B1" s="4"/>
      <c r="C1" s="15"/>
      <c r="D1" s="15"/>
      <c r="E1" s="15"/>
      <c r="F1" s="3"/>
      <c r="G1" s="1"/>
      <c r="H1" s="1"/>
      <c r="I1" s="1"/>
      <c r="J1" s="1"/>
      <c r="K1" s="1"/>
      <c r="L1" s="1"/>
      <c r="M1" s="1"/>
      <c r="N1" s="1"/>
      <c r="O1" s="1"/>
      <c r="P1" s="1"/>
      <c r="Q1" s="1"/>
      <c r="R1" s="15"/>
      <c r="S1" s="2"/>
    </row>
    <row r="2" spans="1:19" ht="18" x14ac:dyDescent="0.25">
      <c r="A2" s="2"/>
      <c r="B2" s="24" t="s">
        <v>18</v>
      </c>
      <c r="C2" s="25"/>
      <c r="D2" s="25"/>
      <c r="E2" s="25"/>
      <c r="F2" s="25"/>
      <c r="G2" s="25"/>
      <c r="H2" s="25"/>
      <c r="I2" s="25"/>
      <c r="J2" s="25"/>
      <c r="K2" s="25"/>
      <c r="L2" s="25"/>
      <c r="M2" s="25"/>
      <c r="N2" s="25"/>
      <c r="O2" s="25"/>
      <c r="P2" s="25"/>
      <c r="Q2" s="25"/>
      <c r="R2" s="25"/>
      <c r="S2" s="26"/>
    </row>
    <row r="3" spans="1:19" ht="18" x14ac:dyDescent="0.25">
      <c r="A3" s="2"/>
      <c r="B3" s="18"/>
      <c r="C3" s="19"/>
      <c r="D3" s="19"/>
      <c r="E3" s="19"/>
      <c r="F3" s="19"/>
      <c r="G3" s="19"/>
      <c r="H3" s="19"/>
      <c r="I3" s="19"/>
      <c r="J3" s="19"/>
      <c r="K3" s="19"/>
      <c r="L3" s="19"/>
      <c r="M3" s="19"/>
      <c r="N3" s="19"/>
      <c r="O3" s="19"/>
      <c r="P3" s="19"/>
      <c r="Q3" s="19"/>
      <c r="R3" s="19"/>
      <c r="S3" s="20"/>
    </row>
    <row r="4" spans="1:19" ht="18" x14ac:dyDescent="0.25">
      <c r="A4" s="2"/>
      <c r="B4" s="18" t="s">
        <v>21</v>
      </c>
      <c r="C4" s="19"/>
      <c r="D4" s="19"/>
      <c r="E4" s="19"/>
      <c r="F4" s="19"/>
      <c r="G4" s="19"/>
      <c r="H4" s="19"/>
      <c r="I4" s="19"/>
      <c r="J4" s="19"/>
      <c r="K4" s="19"/>
      <c r="L4" s="19"/>
      <c r="M4" s="19"/>
      <c r="N4" s="19"/>
      <c r="O4" s="19"/>
      <c r="P4" s="19"/>
      <c r="Q4" s="19"/>
      <c r="R4" s="19"/>
      <c r="S4" s="20"/>
    </row>
    <row r="5" spans="1:19" ht="18" x14ac:dyDescent="0.25">
      <c r="A5" s="2"/>
      <c r="B5" s="18" t="s">
        <v>22</v>
      </c>
      <c r="C5" s="19"/>
      <c r="D5" s="19"/>
      <c r="E5" s="19"/>
      <c r="F5" s="19"/>
      <c r="G5" s="19"/>
      <c r="H5" s="19"/>
      <c r="I5" s="19"/>
      <c r="J5" s="19"/>
      <c r="K5" s="19"/>
      <c r="L5" s="19"/>
      <c r="M5" s="19"/>
      <c r="N5" s="19"/>
      <c r="O5" s="19"/>
      <c r="P5" s="19"/>
      <c r="Q5" s="19"/>
      <c r="R5" s="19"/>
      <c r="S5" s="20"/>
    </row>
    <row r="6" spans="1:19" ht="18" x14ac:dyDescent="0.25">
      <c r="A6" s="2"/>
      <c r="B6" s="18"/>
      <c r="C6" s="19"/>
      <c r="D6" s="19"/>
      <c r="E6" s="19"/>
      <c r="F6" s="19"/>
      <c r="G6" s="19"/>
      <c r="H6" s="19"/>
      <c r="I6" s="19"/>
      <c r="J6" s="19"/>
      <c r="K6" s="19"/>
      <c r="L6" s="19"/>
      <c r="M6" s="19"/>
      <c r="N6" s="19"/>
      <c r="O6" s="19"/>
      <c r="P6" s="19"/>
      <c r="Q6" s="19"/>
      <c r="R6" s="19"/>
      <c r="S6" s="20"/>
    </row>
    <row r="7" spans="1:19" ht="18" x14ac:dyDescent="0.25">
      <c r="A7" s="2"/>
      <c r="B7" s="18" t="s">
        <v>121</v>
      </c>
      <c r="C7" s="19"/>
      <c r="D7" s="19"/>
      <c r="E7" s="19"/>
      <c r="F7" s="19"/>
      <c r="G7" s="19"/>
      <c r="H7" s="19"/>
      <c r="I7" s="19"/>
      <c r="J7" s="19"/>
      <c r="K7" s="19"/>
      <c r="L7" s="19"/>
      <c r="M7" s="19"/>
      <c r="N7" s="19"/>
      <c r="O7" s="19"/>
      <c r="P7" s="19"/>
      <c r="Q7" s="19"/>
      <c r="R7" s="19"/>
      <c r="S7" s="20"/>
    </row>
    <row r="8" spans="1:19" ht="18" x14ac:dyDescent="0.25">
      <c r="A8" s="2"/>
      <c r="B8" s="18" t="s">
        <v>122</v>
      </c>
      <c r="C8" s="19"/>
      <c r="D8" s="19"/>
      <c r="E8" s="19"/>
      <c r="F8" s="19"/>
      <c r="G8" s="19"/>
      <c r="H8" s="19"/>
      <c r="I8" s="19"/>
      <c r="J8" s="19"/>
      <c r="K8" s="19"/>
      <c r="L8" s="19"/>
      <c r="M8" s="19"/>
      <c r="N8" s="19"/>
      <c r="O8" s="19"/>
      <c r="P8" s="19"/>
      <c r="Q8" s="19"/>
      <c r="R8" s="19"/>
      <c r="S8" s="20"/>
    </row>
    <row r="9" spans="1:19" ht="18.75" thickBot="1" x14ac:dyDescent="0.3">
      <c r="A9" s="2"/>
      <c r="B9" s="21" t="s">
        <v>120</v>
      </c>
      <c r="C9" s="22"/>
      <c r="D9" s="22"/>
      <c r="E9" s="22"/>
      <c r="F9" s="22"/>
      <c r="G9" s="22"/>
      <c r="H9" s="22"/>
      <c r="I9" s="22"/>
      <c r="J9" s="22"/>
      <c r="K9" s="22"/>
      <c r="L9" s="22"/>
      <c r="M9" s="22"/>
      <c r="N9" s="22"/>
      <c r="O9" s="22"/>
      <c r="P9" s="22"/>
      <c r="Q9" s="22"/>
      <c r="R9" s="22"/>
      <c r="S9" s="23"/>
    </row>
    <row r="10" spans="1:19" x14ac:dyDescent="0.25">
      <c r="A10" s="2"/>
      <c r="B10" s="4"/>
      <c r="C10" s="15"/>
      <c r="D10" s="15"/>
      <c r="E10" s="15"/>
      <c r="F10" s="3"/>
      <c r="G10" s="1"/>
      <c r="H10" s="1"/>
      <c r="I10" s="1"/>
      <c r="J10" s="1"/>
      <c r="K10" s="1"/>
      <c r="L10" s="1"/>
      <c r="M10" s="1"/>
      <c r="N10" s="1"/>
      <c r="O10" s="1"/>
      <c r="P10" s="1"/>
      <c r="Q10" s="1"/>
      <c r="R10" s="15"/>
      <c r="S10" s="2"/>
    </row>
    <row r="11" spans="1:19" x14ac:dyDescent="0.25">
      <c r="A11" s="2"/>
      <c r="B11" s="4"/>
      <c r="C11" s="15"/>
      <c r="D11" s="15"/>
      <c r="E11" s="15"/>
      <c r="F11" s="3"/>
      <c r="G11" s="1"/>
      <c r="H11" s="1"/>
      <c r="I11" s="1"/>
      <c r="J11" s="1"/>
      <c r="K11" s="1"/>
      <c r="L11" s="1"/>
      <c r="M11" s="1"/>
      <c r="N11" s="1"/>
      <c r="O11" s="1"/>
      <c r="P11" s="1"/>
      <c r="Q11" s="1"/>
      <c r="R11" s="15"/>
      <c r="S11" s="2"/>
    </row>
    <row r="12" spans="1:19" s="11" customFormat="1" ht="45" x14ac:dyDescent="0.25">
      <c r="A12" s="5"/>
      <c r="B12" s="6" t="s">
        <v>0</v>
      </c>
      <c r="C12" s="6" t="s">
        <v>19</v>
      </c>
      <c r="D12" s="6" t="s">
        <v>20</v>
      </c>
      <c r="E12" s="6" t="s">
        <v>1</v>
      </c>
      <c r="F12" s="7" t="s">
        <v>2</v>
      </c>
      <c r="G12" s="6" t="s">
        <v>3</v>
      </c>
      <c r="H12" s="6" t="s">
        <v>4</v>
      </c>
      <c r="I12" s="6" t="s">
        <v>5</v>
      </c>
      <c r="J12" s="6" t="s">
        <v>6</v>
      </c>
      <c r="K12" s="6" t="s">
        <v>7</v>
      </c>
      <c r="L12" s="6" t="s">
        <v>8</v>
      </c>
      <c r="M12" s="6" t="s">
        <v>9</v>
      </c>
      <c r="N12" s="6" t="s">
        <v>10</v>
      </c>
      <c r="O12" s="6" t="s">
        <v>23</v>
      </c>
      <c r="P12" s="6" t="s">
        <v>11</v>
      </c>
      <c r="Q12" s="6" t="s">
        <v>14</v>
      </c>
      <c r="R12" s="6" t="s">
        <v>15</v>
      </c>
      <c r="S12" s="6" t="s">
        <v>16</v>
      </c>
    </row>
    <row r="13" spans="1:19" ht="15" customHeight="1" x14ac:dyDescent="0.25">
      <c r="A13" s="4"/>
      <c r="B13" s="12">
        <v>1</v>
      </c>
      <c r="C13" s="16" t="s">
        <v>106</v>
      </c>
      <c r="D13" s="16" t="s">
        <v>107</v>
      </c>
      <c r="E13" s="16" t="s">
        <v>108</v>
      </c>
      <c r="F13" s="14">
        <v>804051</v>
      </c>
      <c r="G13" s="13" t="s">
        <v>36</v>
      </c>
      <c r="H13" s="13" t="s">
        <v>12</v>
      </c>
      <c r="I13" s="13" t="s">
        <v>13</v>
      </c>
      <c r="J13" s="13" t="s">
        <v>37</v>
      </c>
      <c r="K13" s="13" t="s">
        <v>25</v>
      </c>
      <c r="L13" s="10">
        <v>12</v>
      </c>
      <c r="M13" s="10">
        <v>13</v>
      </c>
      <c r="N13" s="10">
        <v>10</v>
      </c>
      <c r="O13" s="10">
        <v>13.5</v>
      </c>
      <c r="P13" s="10">
        <f t="shared" ref="P13:P42" si="0">SUBTOTAL(9,L13:O13)</f>
        <v>48.5</v>
      </c>
      <c r="Q13" s="10" t="s">
        <v>17</v>
      </c>
      <c r="R13" s="16"/>
      <c r="S13" s="13"/>
    </row>
    <row r="14" spans="1:19" x14ac:dyDescent="0.25">
      <c r="A14" s="4"/>
      <c r="B14" s="12">
        <v>2</v>
      </c>
      <c r="C14" s="16" t="s">
        <v>67</v>
      </c>
      <c r="D14" s="16" t="s">
        <v>68</v>
      </c>
      <c r="E14" s="16" t="s">
        <v>69</v>
      </c>
      <c r="F14" s="14">
        <v>1048503</v>
      </c>
      <c r="G14" s="13" t="s">
        <v>36</v>
      </c>
      <c r="H14" s="13" t="s">
        <v>12</v>
      </c>
      <c r="I14" s="13" t="s">
        <v>13</v>
      </c>
      <c r="J14" s="13" t="s">
        <v>37</v>
      </c>
      <c r="K14" s="13" t="s">
        <v>25</v>
      </c>
      <c r="L14" s="10">
        <v>12</v>
      </c>
      <c r="M14" s="10">
        <v>0</v>
      </c>
      <c r="N14" s="10">
        <v>10</v>
      </c>
      <c r="O14" s="10">
        <v>14</v>
      </c>
      <c r="P14" s="10">
        <f t="shared" si="0"/>
        <v>36</v>
      </c>
      <c r="Q14" s="10" t="s">
        <v>17</v>
      </c>
      <c r="R14" s="16"/>
      <c r="S14" s="13"/>
    </row>
    <row r="15" spans="1:19" x14ac:dyDescent="0.25">
      <c r="A15" s="4"/>
      <c r="B15" s="12">
        <v>3</v>
      </c>
      <c r="C15" s="16" t="s">
        <v>73</v>
      </c>
      <c r="D15" s="16" t="s">
        <v>74</v>
      </c>
      <c r="E15" s="16" t="s">
        <v>75</v>
      </c>
      <c r="F15" s="14">
        <v>26682131</v>
      </c>
      <c r="G15" s="13" t="s">
        <v>36</v>
      </c>
      <c r="H15" s="13" t="s">
        <v>12</v>
      </c>
      <c r="I15" s="13" t="s">
        <v>13</v>
      </c>
      <c r="J15" s="13" t="s">
        <v>27</v>
      </c>
      <c r="K15" s="13" t="s">
        <v>25</v>
      </c>
      <c r="L15" s="10">
        <v>9</v>
      </c>
      <c r="M15" s="10">
        <v>2</v>
      </c>
      <c r="N15" s="10">
        <v>10</v>
      </c>
      <c r="O15" s="10">
        <v>14</v>
      </c>
      <c r="P15" s="10">
        <f t="shared" si="0"/>
        <v>35</v>
      </c>
      <c r="Q15" s="10" t="s">
        <v>17</v>
      </c>
      <c r="R15" s="16"/>
      <c r="S15" s="13"/>
    </row>
    <row r="16" spans="1:19" x14ac:dyDescent="0.25">
      <c r="A16" s="4"/>
      <c r="B16" s="12">
        <v>4</v>
      </c>
      <c r="C16" s="16" t="s">
        <v>109</v>
      </c>
      <c r="D16" s="16" t="s">
        <v>110</v>
      </c>
      <c r="E16" s="16" t="s">
        <v>111</v>
      </c>
      <c r="F16" s="14">
        <v>1058050</v>
      </c>
      <c r="G16" s="13" t="s">
        <v>36</v>
      </c>
      <c r="H16" s="13" t="s">
        <v>12</v>
      </c>
      <c r="I16" s="13" t="s">
        <v>13</v>
      </c>
      <c r="J16" s="13" t="s">
        <v>37</v>
      </c>
      <c r="K16" s="13" t="s">
        <v>25</v>
      </c>
      <c r="L16" s="10">
        <v>9</v>
      </c>
      <c r="M16" s="10">
        <v>0</v>
      </c>
      <c r="N16" s="10">
        <v>10</v>
      </c>
      <c r="O16" s="10">
        <v>14</v>
      </c>
      <c r="P16" s="10">
        <f t="shared" si="0"/>
        <v>33</v>
      </c>
      <c r="Q16" s="10" t="s">
        <v>17</v>
      </c>
      <c r="R16" s="16"/>
      <c r="S16" s="13"/>
    </row>
    <row r="17" spans="1:19" x14ac:dyDescent="0.25">
      <c r="A17" s="4"/>
      <c r="B17" s="12">
        <v>5</v>
      </c>
      <c r="C17" s="16" t="s">
        <v>70</v>
      </c>
      <c r="D17" s="16" t="s">
        <v>71</v>
      </c>
      <c r="E17" s="16" t="s">
        <v>72</v>
      </c>
      <c r="F17" s="14">
        <v>40745284</v>
      </c>
      <c r="G17" s="13" t="s">
        <v>36</v>
      </c>
      <c r="H17" s="13" t="s">
        <v>12</v>
      </c>
      <c r="I17" s="13" t="s">
        <v>13</v>
      </c>
      <c r="J17" s="13" t="s">
        <v>37</v>
      </c>
      <c r="K17" s="13" t="s">
        <v>25</v>
      </c>
      <c r="L17" s="10">
        <v>9</v>
      </c>
      <c r="M17" s="10">
        <v>12</v>
      </c>
      <c r="N17" s="10">
        <v>5</v>
      </c>
      <c r="O17" s="10">
        <v>6</v>
      </c>
      <c r="P17" s="10">
        <f t="shared" si="0"/>
        <v>32</v>
      </c>
      <c r="Q17" s="10" t="s">
        <v>17</v>
      </c>
      <c r="R17" s="16"/>
      <c r="S17" s="13"/>
    </row>
    <row r="18" spans="1:19" x14ac:dyDescent="0.25">
      <c r="A18" s="4"/>
      <c r="B18" s="12">
        <v>6</v>
      </c>
      <c r="C18" s="16" t="s">
        <v>93</v>
      </c>
      <c r="D18" s="16" t="s">
        <v>94</v>
      </c>
      <c r="E18" s="16" t="s">
        <v>95</v>
      </c>
      <c r="F18" s="14">
        <v>40033258</v>
      </c>
      <c r="G18" s="13" t="s">
        <v>36</v>
      </c>
      <c r="H18" s="13" t="s">
        <v>12</v>
      </c>
      <c r="I18" s="13" t="s">
        <v>13</v>
      </c>
      <c r="J18" s="13" t="s">
        <v>37</v>
      </c>
      <c r="K18" s="13" t="s">
        <v>25</v>
      </c>
      <c r="L18" s="10">
        <v>9</v>
      </c>
      <c r="M18" s="10">
        <v>7</v>
      </c>
      <c r="N18" s="10">
        <v>6.5</v>
      </c>
      <c r="O18" s="10">
        <v>4.5</v>
      </c>
      <c r="P18" s="10">
        <f t="shared" si="0"/>
        <v>27</v>
      </c>
      <c r="Q18" s="10" t="s">
        <v>17</v>
      </c>
      <c r="R18" s="16"/>
      <c r="S18" s="13"/>
    </row>
    <row r="19" spans="1:19" x14ac:dyDescent="0.25">
      <c r="A19" s="4"/>
      <c r="B19" s="12">
        <v>7</v>
      </c>
      <c r="C19" s="16" t="s">
        <v>81</v>
      </c>
      <c r="D19" s="16" t="s">
        <v>82</v>
      </c>
      <c r="E19" s="16" t="s">
        <v>83</v>
      </c>
      <c r="F19" s="14">
        <v>27568567</v>
      </c>
      <c r="G19" s="13" t="s">
        <v>36</v>
      </c>
      <c r="H19" s="13" t="s">
        <v>12</v>
      </c>
      <c r="I19" s="13" t="s">
        <v>13</v>
      </c>
      <c r="J19" s="13" t="s">
        <v>27</v>
      </c>
      <c r="K19" s="13" t="s">
        <v>25</v>
      </c>
      <c r="L19" s="10">
        <v>12</v>
      </c>
      <c r="M19" s="10">
        <v>0</v>
      </c>
      <c r="N19" s="10">
        <v>10</v>
      </c>
      <c r="O19" s="10">
        <v>4.5</v>
      </c>
      <c r="P19" s="10">
        <f t="shared" si="0"/>
        <v>26.5</v>
      </c>
      <c r="Q19" s="10" t="s">
        <v>17</v>
      </c>
      <c r="R19" s="16"/>
      <c r="S19" s="13"/>
    </row>
    <row r="20" spans="1:19" x14ac:dyDescent="0.25">
      <c r="A20" s="4"/>
      <c r="B20" s="12">
        <v>8</v>
      </c>
      <c r="C20" s="16" t="s">
        <v>41</v>
      </c>
      <c r="D20" s="16" t="s">
        <v>42</v>
      </c>
      <c r="E20" s="16" t="s">
        <v>43</v>
      </c>
      <c r="F20" s="14">
        <v>1155132</v>
      </c>
      <c r="G20" s="13" t="s">
        <v>36</v>
      </c>
      <c r="H20" s="13" t="s">
        <v>12</v>
      </c>
      <c r="I20" s="13" t="s">
        <v>13</v>
      </c>
      <c r="J20" s="13" t="s">
        <v>37</v>
      </c>
      <c r="K20" s="13" t="s">
        <v>25</v>
      </c>
      <c r="L20" s="10">
        <v>9</v>
      </c>
      <c r="M20" s="10">
        <v>7</v>
      </c>
      <c r="N20" s="10">
        <v>6.5</v>
      </c>
      <c r="O20" s="10">
        <v>3</v>
      </c>
      <c r="P20" s="10">
        <f t="shared" si="0"/>
        <v>25.5</v>
      </c>
      <c r="Q20" s="10" t="s">
        <v>17</v>
      </c>
      <c r="R20" s="16"/>
      <c r="S20" s="13"/>
    </row>
    <row r="21" spans="1:19" x14ac:dyDescent="0.25">
      <c r="A21" s="4"/>
      <c r="B21" s="12">
        <v>9</v>
      </c>
      <c r="C21" s="16" t="s">
        <v>50</v>
      </c>
      <c r="D21" s="16" t="s">
        <v>51</v>
      </c>
      <c r="E21" s="16" t="s">
        <v>52</v>
      </c>
      <c r="F21" s="14">
        <v>1154338</v>
      </c>
      <c r="G21" s="13" t="s">
        <v>36</v>
      </c>
      <c r="H21" s="13" t="s">
        <v>12</v>
      </c>
      <c r="I21" s="13" t="s">
        <v>13</v>
      </c>
      <c r="J21" s="13" t="s">
        <v>37</v>
      </c>
      <c r="K21" s="13" t="s">
        <v>25</v>
      </c>
      <c r="L21" s="10">
        <v>9</v>
      </c>
      <c r="M21" s="10">
        <v>0</v>
      </c>
      <c r="N21" s="10">
        <v>10</v>
      </c>
      <c r="O21" s="10">
        <v>6</v>
      </c>
      <c r="P21" s="10">
        <f t="shared" si="0"/>
        <v>25</v>
      </c>
      <c r="Q21" s="10" t="s">
        <v>17</v>
      </c>
      <c r="R21" s="16"/>
      <c r="S21" s="13"/>
    </row>
    <row r="22" spans="1:19" x14ac:dyDescent="0.25">
      <c r="A22" s="4"/>
      <c r="B22" s="12">
        <v>10</v>
      </c>
      <c r="C22" s="16" t="s">
        <v>44</v>
      </c>
      <c r="D22" s="16" t="s">
        <v>45</v>
      </c>
      <c r="E22" s="16" t="s">
        <v>46</v>
      </c>
      <c r="F22" s="14">
        <v>835467</v>
      </c>
      <c r="G22" s="13" t="s">
        <v>36</v>
      </c>
      <c r="H22" s="13" t="s">
        <v>12</v>
      </c>
      <c r="I22" s="13" t="s">
        <v>13</v>
      </c>
      <c r="J22" s="13" t="s">
        <v>37</v>
      </c>
      <c r="K22" s="13" t="s">
        <v>25</v>
      </c>
      <c r="L22" s="10">
        <v>12</v>
      </c>
      <c r="M22" s="10">
        <v>2</v>
      </c>
      <c r="N22" s="10">
        <v>10</v>
      </c>
      <c r="O22" s="10">
        <v>0</v>
      </c>
      <c r="P22" s="10">
        <f t="shared" si="0"/>
        <v>24</v>
      </c>
      <c r="Q22" s="10" t="s">
        <v>17</v>
      </c>
      <c r="R22" s="16"/>
      <c r="S22" s="13"/>
    </row>
    <row r="23" spans="1:19" x14ac:dyDescent="0.25">
      <c r="A23" s="4"/>
      <c r="B23" s="12">
        <v>11</v>
      </c>
      <c r="C23" s="16" t="s">
        <v>28</v>
      </c>
      <c r="D23" s="16" t="s">
        <v>30</v>
      </c>
      <c r="E23" s="16" t="s">
        <v>32</v>
      </c>
      <c r="F23" s="14">
        <v>1044407</v>
      </c>
      <c r="G23" s="13" t="s">
        <v>36</v>
      </c>
      <c r="H23" s="13" t="s">
        <v>12</v>
      </c>
      <c r="I23" s="13" t="s">
        <v>13</v>
      </c>
      <c r="J23" s="13" t="s">
        <v>27</v>
      </c>
      <c r="K23" s="13" t="s">
        <v>25</v>
      </c>
      <c r="L23" s="10">
        <v>9</v>
      </c>
      <c r="M23" s="10">
        <v>0</v>
      </c>
      <c r="N23" s="10">
        <v>5.5</v>
      </c>
      <c r="O23" s="10">
        <v>9</v>
      </c>
      <c r="P23" s="10">
        <f t="shared" si="0"/>
        <v>23.5</v>
      </c>
      <c r="Q23" s="10" t="s">
        <v>17</v>
      </c>
      <c r="R23" s="16"/>
      <c r="S23" s="13"/>
    </row>
    <row r="24" spans="1:19" x14ac:dyDescent="0.25">
      <c r="A24" s="4"/>
      <c r="B24" s="12">
        <v>12</v>
      </c>
      <c r="C24" s="16" t="s">
        <v>70</v>
      </c>
      <c r="D24" s="16" t="s">
        <v>79</v>
      </c>
      <c r="E24" s="16" t="s">
        <v>80</v>
      </c>
      <c r="F24" s="14">
        <v>1151443</v>
      </c>
      <c r="G24" s="13" t="s">
        <v>36</v>
      </c>
      <c r="H24" s="13" t="s">
        <v>12</v>
      </c>
      <c r="I24" s="13" t="s">
        <v>13</v>
      </c>
      <c r="J24" s="13" t="s">
        <v>37</v>
      </c>
      <c r="K24" s="13" t="s">
        <v>25</v>
      </c>
      <c r="L24" s="10">
        <v>9</v>
      </c>
      <c r="M24" s="10">
        <v>2</v>
      </c>
      <c r="N24" s="10">
        <v>10</v>
      </c>
      <c r="O24" s="10">
        <v>1.5</v>
      </c>
      <c r="P24" s="10">
        <f>SUBTOTAL(9,L24:O24)</f>
        <v>22.5</v>
      </c>
      <c r="Q24" s="10" t="s">
        <v>17</v>
      </c>
      <c r="R24" s="16" t="s">
        <v>131</v>
      </c>
      <c r="S24" s="13"/>
    </row>
    <row r="25" spans="1:19" x14ac:dyDescent="0.25">
      <c r="A25" s="4"/>
      <c r="B25" s="12">
        <v>13</v>
      </c>
      <c r="C25" s="16" t="s">
        <v>33</v>
      </c>
      <c r="D25" s="16" t="s">
        <v>34</v>
      </c>
      <c r="E25" s="16" t="s">
        <v>35</v>
      </c>
      <c r="F25" s="14">
        <v>1043775</v>
      </c>
      <c r="G25" s="13" t="s">
        <v>36</v>
      </c>
      <c r="H25" s="13" t="s">
        <v>12</v>
      </c>
      <c r="I25" s="13" t="s">
        <v>13</v>
      </c>
      <c r="J25" s="13" t="s">
        <v>37</v>
      </c>
      <c r="K25" s="13" t="s">
        <v>25</v>
      </c>
      <c r="L25" s="10">
        <v>9</v>
      </c>
      <c r="M25" s="10">
        <v>2</v>
      </c>
      <c r="N25" s="10">
        <v>10</v>
      </c>
      <c r="O25" s="10">
        <v>1.5</v>
      </c>
      <c r="P25" s="10">
        <f t="shared" si="0"/>
        <v>22.5</v>
      </c>
      <c r="Q25" s="10" t="s">
        <v>17</v>
      </c>
      <c r="R25" s="16" t="s">
        <v>132</v>
      </c>
      <c r="S25" s="13"/>
    </row>
    <row r="26" spans="1:19" x14ac:dyDescent="0.25">
      <c r="A26" s="4"/>
      <c r="B26" s="12">
        <v>14</v>
      </c>
      <c r="C26" s="16" t="s">
        <v>53</v>
      </c>
      <c r="D26" s="16" t="s">
        <v>54</v>
      </c>
      <c r="E26" s="16" t="s">
        <v>55</v>
      </c>
      <c r="F26" s="14">
        <v>1056167</v>
      </c>
      <c r="G26" s="13" t="s">
        <v>36</v>
      </c>
      <c r="H26" s="13" t="s">
        <v>12</v>
      </c>
      <c r="I26" s="13" t="s">
        <v>13</v>
      </c>
      <c r="J26" s="13" t="s">
        <v>37</v>
      </c>
      <c r="K26" s="13" t="s">
        <v>25</v>
      </c>
      <c r="L26" s="10">
        <v>6</v>
      </c>
      <c r="M26" s="10">
        <v>0</v>
      </c>
      <c r="N26" s="10">
        <v>10</v>
      </c>
      <c r="O26" s="10">
        <v>4.5</v>
      </c>
      <c r="P26" s="10">
        <f t="shared" si="0"/>
        <v>20.5</v>
      </c>
      <c r="Q26" s="10" t="s">
        <v>17</v>
      </c>
      <c r="R26" s="16" t="s">
        <v>133</v>
      </c>
      <c r="S26" s="13"/>
    </row>
    <row r="27" spans="1:19" x14ac:dyDescent="0.25">
      <c r="A27" s="4"/>
      <c r="B27" s="12">
        <v>15</v>
      </c>
      <c r="C27" s="16" t="s">
        <v>53</v>
      </c>
      <c r="D27" s="16" t="s">
        <v>54</v>
      </c>
      <c r="E27" s="16" t="s">
        <v>56</v>
      </c>
      <c r="F27" s="14">
        <v>1056111</v>
      </c>
      <c r="G27" s="13" t="s">
        <v>36</v>
      </c>
      <c r="H27" s="13" t="s">
        <v>12</v>
      </c>
      <c r="I27" s="13" t="s">
        <v>13</v>
      </c>
      <c r="J27" s="13" t="s">
        <v>37</v>
      </c>
      <c r="K27" s="13" t="s">
        <v>25</v>
      </c>
      <c r="L27" s="10">
        <v>6</v>
      </c>
      <c r="M27" s="10">
        <v>0</v>
      </c>
      <c r="N27" s="10">
        <v>5.5</v>
      </c>
      <c r="O27" s="10">
        <v>9</v>
      </c>
      <c r="P27" s="10">
        <f t="shared" si="0"/>
        <v>20.5</v>
      </c>
      <c r="Q27" s="10" t="s">
        <v>17</v>
      </c>
      <c r="R27" s="16" t="s">
        <v>134</v>
      </c>
      <c r="S27" s="13"/>
    </row>
    <row r="28" spans="1:19" x14ac:dyDescent="0.25">
      <c r="A28" s="4"/>
      <c r="B28" s="12">
        <v>16</v>
      </c>
      <c r="C28" s="16" t="s">
        <v>87</v>
      </c>
      <c r="D28" s="16" t="s">
        <v>88</v>
      </c>
      <c r="E28" s="16" t="s">
        <v>89</v>
      </c>
      <c r="F28" s="14">
        <v>42556686</v>
      </c>
      <c r="G28" s="13" t="s">
        <v>36</v>
      </c>
      <c r="H28" s="13" t="s">
        <v>12</v>
      </c>
      <c r="I28" s="13" t="s">
        <v>13</v>
      </c>
      <c r="J28" s="13" t="s">
        <v>37</v>
      </c>
      <c r="K28" s="13" t="s">
        <v>25</v>
      </c>
      <c r="L28" s="10">
        <v>9</v>
      </c>
      <c r="M28" s="10">
        <v>7</v>
      </c>
      <c r="N28" s="10">
        <v>3.5</v>
      </c>
      <c r="O28" s="10">
        <v>0</v>
      </c>
      <c r="P28" s="10">
        <f t="shared" si="0"/>
        <v>19.5</v>
      </c>
      <c r="Q28" s="10" t="s">
        <v>17</v>
      </c>
      <c r="R28" s="16" t="s">
        <v>129</v>
      </c>
      <c r="S28" s="13"/>
    </row>
    <row r="29" spans="1:19" x14ac:dyDescent="0.25">
      <c r="A29" s="4"/>
      <c r="B29" s="12">
        <v>17</v>
      </c>
      <c r="C29" s="16" t="s">
        <v>90</v>
      </c>
      <c r="D29" s="16" t="s">
        <v>91</v>
      </c>
      <c r="E29" s="16" t="s">
        <v>92</v>
      </c>
      <c r="F29" s="14">
        <v>43875570</v>
      </c>
      <c r="G29" s="13" t="s">
        <v>36</v>
      </c>
      <c r="H29" s="13" t="s">
        <v>12</v>
      </c>
      <c r="I29" s="13" t="s">
        <v>13</v>
      </c>
      <c r="J29" s="13" t="s">
        <v>37</v>
      </c>
      <c r="K29" s="13" t="s">
        <v>25</v>
      </c>
      <c r="L29" s="10">
        <v>9</v>
      </c>
      <c r="M29" s="10">
        <v>7</v>
      </c>
      <c r="N29" s="10">
        <v>3.5</v>
      </c>
      <c r="O29" s="10">
        <v>0</v>
      </c>
      <c r="P29" s="10">
        <f t="shared" si="0"/>
        <v>19.5</v>
      </c>
      <c r="Q29" s="10" t="s">
        <v>17</v>
      </c>
      <c r="R29" s="16" t="s">
        <v>130</v>
      </c>
      <c r="S29" s="13"/>
    </row>
    <row r="30" spans="1:19" x14ac:dyDescent="0.25">
      <c r="A30" s="4"/>
      <c r="B30" s="12">
        <v>18</v>
      </c>
      <c r="C30" s="16" t="s">
        <v>29</v>
      </c>
      <c r="D30" s="16" t="s">
        <v>101</v>
      </c>
      <c r="E30" s="16" t="s">
        <v>102</v>
      </c>
      <c r="F30" s="14">
        <v>44604050</v>
      </c>
      <c r="G30" s="13" t="s">
        <v>36</v>
      </c>
      <c r="H30" s="13" t="s">
        <v>12</v>
      </c>
      <c r="I30" s="13" t="s">
        <v>13</v>
      </c>
      <c r="J30" s="13" t="s">
        <v>37</v>
      </c>
      <c r="K30" s="13" t="s">
        <v>25</v>
      </c>
      <c r="L30" s="10">
        <v>9</v>
      </c>
      <c r="M30" s="10">
        <v>2</v>
      </c>
      <c r="N30" s="10">
        <v>3.5</v>
      </c>
      <c r="O30" s="10">
        <v>4.5</v>
      </c>
      <c r="P30" s="10">
        <f t="shared" si="0"/>
        <v>19</v>
      </c>
      <c r="Q30" s="10" t="s">
        <v>17</v>
      </c>
      <c r="R30" s="16"/>
      <c r="S30" s="13"/>
    </row>
    <row r="31" spans="1:19" ht="75" x14ac:dyDescent="0.25">
      <c r="A31" s="4"/>
      <c r="B31" s="12">
        <v>19</v>
      </c>
      <c r="C31" s="16" t="s">
        <v>112</v>
      </c>
      <c r="D31" s="16" t="s">
        <v>113</v>
      </c>
      <c r="E31" s="16" t="s">
        <v>114</v>
      </c>
      <c r="F31" s="14">
        <v>80614035</v>
      </c>
      <c r="G31" s="13" t="s">
        <v>36</v>
      </c>
      <c r="H31" s="13" t="s">
        <v>12</v>
      </c>
      <c r="I31" s="13" t="s">
        <v>13</v>
      </c>
      <c r="J31" s="13" t="s">
        <v>37</v>
      </c>
      <c r="K31" s="13" t="s">
        <v>25</v>
      </c>
      <c r="L31" s="10">
        <v>6</v>
      </c>
      <c r="M31" s="10">
        <v>2</v>
      </c>
      <c r="N31" s="10">
        <v>6</v>
      </c>
      <c r="O31" s="10">
        <v>4.5</v>
      </c>
      <c r="P31" s="10">
        <f>SUBTOTAL(9,L31:O31)</f>
        <v>18.5</v>
      </c>
      <c r="Q31" s="10" t="s">
        <v>17</v>
      </c>
      <c r="R31" s="16"/>
      <c r="S31" s="27" t="s">
        <v>123</v>
      </c>
    </row>
    <row r="32" spans="1:19" x14ac:dyDescent="0.25">
      <c r="A32" s="4"/>
      <c r="B32" s="12">
        <v>20</v>
      </c>
      <c r="C32" s="16" t="s">
        <v>57</v>
      </c>
      <c r="D32" s="16" t="s">
        <v>58</v>
      </c>
      <c r="E32" s="16" t="s">
        <v>59</v>
      </c>
      <c r="F32" s="14">
        <v>27786817</v>
      </c>
      <c r="G32" s="13" t="s">
        <v>36</v>
      </c>
      <c r="H32" s="13" t="s">
        <v>12</v>
      </c>
      <c r="I32" s="13" t="s">
        <v>13</v>
      </c>
      <c r="J32" s="13" t="s">
        <v>24</v>
      </c>
      <c r="K32" s="13" t="s">
        <v>60</v>
      </c>
      <c r="L32" s="10">
        <v>9</v>
      </c>
      <c r="M32" s="10">
        <v>0</v>
      </c>
      <c r="N32" s="10">
        <v>6.5</v>
      </c>
      <c r="O32" s="10">
        <v>1.5</v>
      </c>
      <c r="P32" s="10">
        <f t="shared" si="0"/>
        <v>17</v>
      </c>
      <c r="Q32" s="10" t="s">
        <v>17</v>
      </c>
      <c r="R32" s="16"/>
      <c r="S32" s="13"/>
    </row>
    <row r="33" spans="1:19" x14ac:dyDescent="0.25">
      <c r="A33" s="4"/>
      <c r="B33" s="12">
        <v>21</v>
      </c>
      <c r="C33" s="16" t="s">
        <v>76</v>
      </c>
      <c r="D33" s="16" t="s">
        <v>77</v>
      </c>
      <c r="E33" s="16" t="s">
        <v>78</v>
      </c>
      <c r="F33" s="14">
        <v>1020006</v>
      </c>
      <c r="G33" s="13" t="s">
        <v>36</v>
      </c>
      <c r="H33" s="13" t="s">
        <v>12</v>
      </c>
      <c r="I33" s="13" t="s">
        <v>13</v>
      </c>
      <c r="J33" s="13" t="s">
        <v>37</v>
      </c>
      <c r="K33" s="13" t="s">
        <v>25</v>
      </c>
      <c r="L33" s="10">
        <v>6</v>
      </c>
      <c r="M33" s="10">
        <v>0</v>
      </c>
      <c r="N33" s="10">
        <v>10</v>
      </c>
      <c r="O33" s="10">
        <v>0</v>
      </c>
      <c r="P33" s="10">
        <f>SUBTOTAL(9,L33:O33)</f>
        <v>16</v>
      </c>
      <c r="Q33" s="10" t="s">
        <v>17</v>
      </c>
      <c r="R33" s="16" t="s">
        <v>126</v>
      </c>
      <c r="S33" s="13"/>
    </row>
    <row r="34" spans="1:19" x14ac:dyDescent="0.25">
      <c r="A34" s="4"/>
      <c r="B34" s="12">
        <v>22</v>
      </c>
      <c r="C34" s="16" t="s">
        <v>61</v>
      </c>
      <c r="D34" s="16" t="s">
        <v>62</v>
      </c>
      <c r="E34" s="16" t="s">
        <v>63</v>
      </c>
      <c r="F34" s="14">
        <v>1152089</v>
      </c>
      <c r="G34" s="13" t="s">
        <v>36</v>
      </c>
      <c r="H34" s="13" t="s">
        <v>12</v>
      </c>
      <c r="I34" s="13" t="s">
        <v>13</v>
      </c>
      <c r="J34" s="13" t="s">
        <v>37</v>
      </c>
      <c r="K34" s="13" t="s">
        <v>25</v>
      </c>
      <c r="L34" s="10">
        <v>6</v>
      </c>
      <c r="M34" s="10">
        <v>0</v>
      </c>
      <c r="N34" s="10">
        <v>10</v>
      </c>
      <c r="O34" s="10">
        <v>0</v>
      </c>
      <c r="P34" s="10">
        <f t="shared" si="0"/>
        <v>16</v>
      </c>
      <c r="Q34" s="10" t="s">
        <v>17</v>
      </c>
      <c r="R34" s="16" t="s">
        <v>127</v>
      </c>
      <c r="S34" s="13"/>
    </row>
    <row r="35" spans="1:19" x14ac:dyDescent="0.25">
      <c r="A35" s="4"/>
      <c r="B35" s="12">
        <v>23</v>
      </c>
      <c r="C35" s="16" t="s">
        <v>103</v>
      </c>
      <c r="D35" s="16" t="s">
        <v>104</v>
      </c>
      <c r="E35" s="16" t="s">
        <v>105</v>
      </c>
      <c r="F35" s="14">
        <v>1040243</v>
      </c>
      <c r="G35" s="13" t="s">
        <v>36</v>
      </c>
      <c r="H35" s="13" t="s">
        <v>12</v>
      </c>
      <c r="I35" s="13" t="s">
        <v>13</v>
      </c>
      <c r="J35" s="13" t="s">
        <v>37</v>
      </c>
      <c r="K35" s="13" t="s">
        <v>25</v>
      </c>
      <c r="L35" s="10">
        <v>6</v>
      </c>
      <c r="M35" s="10">
        <v>0</v>
      </c>
      <c r="N35" s="10">
        <v>10</v>
      </c>
      <c r="O35" s="10">
        <v>0</v>
      </c>
      <c r="P35" s="10">
        <f t="shared" si="0"/>
        <v>16</v>
      </c>
      <c r="Q35" s="10" t="s">
        <v>17</v>
      </c>
      <c r="R35" s="16" t="s">
        <v>128</v>
      </c>
      <c r="S35" s="13"/>
    </row>
    <row r="36" spans="1:19" x14ac:dyDescent="0.25">
      <c r="A36" s="4"/>
      <c r="B36" s="12">
        <v>24</v>
      </c>
      <c r="C36" s="16" t="s">
        <v>47</v>
      </c>
      <c r="D36" s="16" t="s">
        <v>48</v>
      </c>
      <c r="E36" s="16" t="s">
        <v>49</v>
      </c>
      <c r="F36" s="14">
        <v>44067877</v>
      </c>
      <c r="G36" s="13" t="s">
        <v>36</v>
      </c>
      <c r="H36" s="13" t="s">
        <v>12</v>
      </c>
      <c r="I36" s="13" t="s">
        <v>13</v>
      </c>
      <c r="J36" s="13" t="s">
        <v>27</v>
      </c>
      <c r="K36" s="13" t="s">
        <v>25</v>
      </c>
      <c r="L36" s="10">
        <v>9</v>
      </c>
      <c r="M36" s="10">
        <v>0</v>
      </c>
      <c r="N36" s="10">
        <v>3.5</v>
      </c>
      <c r="O36" s="10">
        <v>1.5</v>
      </c>
      <c r="P36" s="10">
        <f t="shared" si="0"/>
        <v>14</v>
      </c>
      <c r="Q36" s="10" t="s">
        <v>17</v>
      </c>
      <c r="R36" s="16" t="s">
        <v>124</v>
      </c>
      <c r="S36" s="13"/>
    </row>
    <row r="37" spans="1:19" x14ac:dyDescent="0.25">
      <c r="A37" s="4"/>
      <c r="B37" s="12">
        <v>25</v>
      </c>
      <c r="C37" s="16" t="s">
        <v>64</v>
      </c>
      <c r="D37" s="16" t="s">
        <v>65</v>
      </c>
      <c r="E37" s="16" t="s">
        <v>66</v>
      </c>
      <c r="F37" s="14">
        <v>19329916</v>
      </c>
      <c r="G37" s="13" t="s">
        <v>36</v>
      </c>
      <c r="H37" s="13" t="s">
        <v>12</v>
      </c>
      <c r="I37" s="13" t="s">
        <v>13</v>
      </c>
      <c r="J37" s="13" t="s">
        <v>27</v>
      </c>
      <c r="K37" s="13" t="s">
        <v>25</v>
      </c>
      <c r="L37" s="10">
        <v>6</v>
      </c>
      <c r="M37" s="10">
        <v>0</v>
      </c>
      <c r="N37" s="10">
        <v>6.5</v>
      </c>
      <c r="O37" s="10">
        <v>1.5</v>
      </c>
      <c r="P37" s="10">
        <f t="shared" si="0"/>
        <v>14</v>
      </c>
      <c r="Q37" s="10" t="s">
        <v>17</v>
      </c>
      <c r="R37" s="16" t="s">
        <v>125</v>
      </c>
      <c r="S37" s="13"/>
    </row>
    <row r="38" spans="1:19" x14ac:dyDescent="0.25">
      <c r="A38" s="4"/>
      <c r="B38" s="12">
        <v>26</v>
      </c>
      <c r="C38" s="16" t="s">
        <v>96</v>
      </c>
      <c r="D38" s="16" t="s">
        <v>97</v>
      </c>
      <c r="E38" s="16" t="s">
        <v>98</v>
      </c>
      <c r="F38" s="14">
        <v>27286698</v>
      </c>
      <c r="G38" s="13" t="s">
        <v>36</v>
      </c>
      <c r="H38" s="13" t="s">
        <v>12</v>
      </c>
      <c r="I38" s="13" t="s">
        <v>13</v>
      </c>
      <c r="J38" s="13" t="s">
        <v>37</v>
      </c>
      <c r="K38" s="13" t="s">
        <v>25</v>
      </c>
      <c r="L38" s="10">
        <v>3</v>
      </c>
      <c r="M38" s="10">
        <v>0</v>
      </c>
      <c r="N38" s="10">
        <v>10</v>
      </c>
      <c r="O38" s="10">
        <v>0</v>
      </c>
      <c r="P38" s="10">
        <f t="shared" si="0"/>
        <v>13</v>
      </c>
      <c r="Q38" s="10" t="s">
        <v>17</v>
      </c>
      <c r="R38" s="16"/>
      <c r="S38" s="13"/>
    </row>
    <row r="39" spans="1:19" x14ac:dyDescent="0.25">
      <c r="A39" s="4"/>
      <c r="B39" s="12">
        <v>27</v>
      </c>
      <c r="C39" s="16" t="s">
        <v>33</v>
      </c>
      <c r="D39" s="16" t="s">
        <v>99</v>
      </c>
      <c r="E39" s="16" t="s">
        <v>100</v>
      </c>
      <c r="F39" s="14">
        <v>43196528</v>
      </c>
      <c r="G39" s="13" t="s">
        <v>36</v>
      </c>
      <c r="H39" s="13" t="s">
        <v>12</v>
      </c>
      <c r="I39" s="13" t="s">
        <v>13</v>
      </c>
      <c r="J39" s="13" t="s">
        <v>37</v>
      </c>
      <c r="K39" s="13" t="s">
        <v>25</v>
      </c>
      <c r="L39" s="10">
        <v>9</v>
      </c>
      <c r="M39" s="10">
        <v>0</v>
      </c>
      <c r="N39" s="10">
        <v>3.5</v>
      </c>
      <c r="O39" s="10">
        <v>0</v>
      </c>
      <c r="P39" s="10">
        <f t="shared" si="0"/>
        <v>12.5</v>
      </c>
      <c r="Q39" s="10" t="s">
        <v>17</v>
      </c>
      <c r="R39" s="16"/>
      <c r="S39" s="13"/>
    </row>
    <row r="40" spans="1:19" x14ac:dyDescent="0.25">
      <c r="A40" s="4"/>
      <c r="B40" s="12">
        <v>28</v>
      </c>
      <c r="C40" s="16" t="s">
        <v>26</v>
      </c>
      <c r="D40" s="16" t="s">
        <v>29</v>
      </c>
      <c r="E40" s="16" t="s">
        <v>31</v>
      </c>
      <c r="F40" s="14">
        <v>43669779</v>
      </c>
      <c r="G40" s="13" t="s">
        <v>36</v>
      </c>
      <c r="H40" s="13" t="s">
        <v>12</v>
      </c>
      <c r="I40" s="13" t="s">
        <v>13</v>
      </c>
      <c r="J40" s="13" t="s">
        <v>27</v>
      </c>
      <c r="K40" s="13" t="s">
        <v>25</v>
      </c>
      <c r="L40" s="10">
        <v>6</v>
      </c>
      <c r="M40" s="10">
        <v>2</v>
      </c>
      <c r="N40" s="10">
        <v>2.5</v>
      </c>
      <c r="O40" s="10">
        <v>0</v>
      </c>
      <c r="P40" s="10">
        <f t="shared" si="0"/>
        <v>10.5</v>
      </c>
      <c r="Q40" s="10" t="s">
        <v>17</v>
      </c>
      <c r="R40" s="16"/>
      <c r="S40" s="13"/>
    </row>
    <row r="41" spans="1:19" x14ac:dyDescent="0.25">
      <c r="A41" s="4"/>
      <c r="B41" s="12">
        <v>29</v>
      </c>
      <c r="C41" s="16" t="s">
        <v>38</v>
      </c>
      <c r="D41" s="16" t="s">
        <v>39</v>
      </c>
      <c r="E41" s="16" t="s">
        <v>40</v>
      </c>
      <c r="F41" s="14">
        <v>44329125</v>
      </c>
      <c r="G41" s="13" t="s">
        <v>36</v>
      </c>
      <c r="H41" s="13" t="s">
        <v>12</v>
      </c>
      <c r="I41" s="13" t="s">
        <v>13</v>
      </c>
      <c r="J41" s="13" t="s">
        <v>27</v>
      </c>
      <c r="K41" s="13" t="s">
        <v>25</v>
      </c>
      <c r="L41" s="10">
        <v>3</v>
      </c>
      <c r="M41" s="10">
        <v>3.5</v>
      </c>
      <c r="N41" s="10">
        <v>3.5</v>
      </c>
      <c r="O41" s="10">
        <v>0</v>
      </c>
      <c r="P41" s="10">
        <f t="shared" si="0"/>
        <v>10</v>
      </c>
      <c r="Q41" s="10" t="s">
        <v>17</v>
      </c>
      <c r="R41" s="16"/>
      <c r="S41" s="13"/>
    </row>
    <row r="42" spans="1:19" x14ac:dyDescent="0.25">
      <c r="A42" s="4"/>
      <c r="B42" s="12">
        <v>30</v>
      </c>
      <c r="C42" s="16" t="s">
        <v>84</v>
      </c>
      <c r="D42" s="16" t="s">
        <v>85</v>
      </c>
      <c r="E42" s="16" t="s">
        <v>86</v>
      </c>
      <c r="F42" s="14">
        <v>10880621</v>
      </c>
      <c r="G42" s="13" t="s">
        <v>36</v>
      </c>
      <c r="H42" s="13" t="s">
        <v>12</v>
      </c>
      <c r="I42" s="13" t="s">
        <v>13</v>
      </c>
      <c r="J42" s="13" t="s">
        <v>27</v>
      </c>
      <c r="K42" s="13" t="s">
        <v>25</v>
      </c>
      <c r="L42" s="10">
        <v>6</v>
      </c>
      <c r="M42" s="10">
        <v>0</v>
      </c>
      <c r="N42" s="10">
        <v>2</v>
      </c>
      <c r="O42" s="10">
        <v>0</v>
      </c>
      <c r="P42" s="10">
        <f t="shared" si="0"/>
        <v>8</v>
      </c>
      <c r="Q42" s="10" t="s">
        <v>17</v>
      </c>
      <c r="R42" s="16"/>
      <c r="S42" s="13"/>
    </row>
    <row r="43" spans="1:19" x14ac:dyDescent="0.25">
      <c r="A43" s="4"/>
      <c r="B43" s="12" t="s">
        <v>25</v>
      </c>
      <c r="C43" s="16" t="s">
        <v>115</v>
      </c>
      <c r="D43" s="16" t="s">
        <v>116</v>
      </c>
      <c r="E43" s="16" t="s">
        <v>117</v>
      </c>
      <c r="F43" s="14">
        <v>33591067</v>
      </c>
      <c r="G43" s="13" t="s">
        <v>36</v>
      </c>
      <c r="H43" s="13" t="s">
        <v>12</v>
      </c>
      <c r="I43" s="13" t="s">
        <v>13</v>
      </c>
      <c r="J43" s="13" t="s">
        <v>37</v>
      </c>
      <c r="K43" s="13" t="s">
        <v>25</v>
      </c>
      <c r="L43" s="10">
        <v>0</v>
      </c>
      <c r="M43" s="10">
        <v>0</v>
      </c>
      <c r="N43" s="10">
        <v>0</v>
      </c>
      <c r="O43" s="10">
        <v>0</v>
      </c>
      <c r="P43" s="10">
        <f t="shared" ref="P43" si="1">SUBTOTAL(9,L43:O43)</f>
        <v>0</v>
      </c>
      <c r="Q43" s="10" t="s">
        <v>118</v>
      </c>
      <c r="R43" s="16"/>
      <c r="S43" s="16" t="s">
        <v>119</v>
      </c>
    </row>
  </sheetData>
  <sortState ref="B13:Q42">
    <sortCondition descending="1" ref="P13:P42"/>
  </sortState>
  <mergeCells count="8">
    <mergeCell ref="B7:S7"/>
    <mergeCell ref="B9:S9"/>
    <mergeCell ref="B2:S2"/>
    <mergeCell ref="B3:S3"/>
    <mergeCell ref="B4:S4"/>
    <mergeCell ref="B5:S5"/>
    <mergeCell ref="B6:S6"/>
    <mergeCell ref="B8:S8"/>
  </mergeCells>
  <conditionalFormatting sqref="L13:Q13 P14:Q43">
    <cfRule type="expression" dxfId="124" priority="197">
      <formula>#REF!="RETIRADO"</formula>
    </cfRule>
    <cfRule type="expression" priority="198">
      <formula>#REF!="EN ESPERA"</formula>
    </cfRule>
    <cfRule type="expression" dxfId="123" priority="199">
      <formula>#REF!="NO SE PRESENTÓ"</formula>
    </cfRule>
    <cfRule type="expression" dxfId="122" priority="200">
      <formula>#REF!="NO ADJUDICÓ"</formula>
    </cfRule>
    <cfRule type="expression" dxfId="121" priority="201">
      <formula>#REF!="ADJUDICÓ"</formula>
    </cfRule>
  </conditionalFormatting>
  <conditionalFormatting sqref="L14:O14">
    <cfRule type="expression" dxfId="120" priority="192">
      <formula>#REF!="RETIRADO"</formula>
    </cfRule>
    <cfRule type="expression" priority="193">
      <formula>#REF!="EN ESPERA"</formula>
    </cfRule>
    <cfRule type="expression" dxfId="119" priority="194">
      <formula>#REF!="NO SE PRESENTÓ"</formula>
    </cfRule>
    <cfRule type="expression" dxfId="118" priority="195">
      <formula>#REF!="NO ADJUDICÓ"</formula>
    </cfRule>
    <cfRule type="expression" dxfId="117" priority="196">
      <formula>#REF!="ADJUDICÓ"</formula>
    </cfRule>
  </conditionalFormatting>
  <conditionalFormatting sqref="L15:O15">
    <cfRule type="expression" dxfId="116" priority="147">
      <formula>#REF!="RETIRADO"</formula>
    </cfRule>
    <cfRule type="expression" priority="148">
      <formula>#REF!="EN ESPERA"</formula>
    </cfRule>
    <cfRule type="expression" dxfId="115" priority="149">
      <formula>#REF!="NO SE PRESENTÓ"</formula>
    </cfRule>
    <cfRule type="expression" dxfId="114" priority="150">
      <formula>#REF!="NO ADJUDICÓ"</formula>
    </cfRule>
    <cfRule type="expression" dxfId="113" priority="151">
      <formula>#REF!="ADJUDICÓ"</formula>
    </cfRule>
  </conditionalFormatting>
  <conditionalFormatting sqref="L16:O16">
    <cfRule type="expression" dxfId="112" priority="142">
      <formula>#REF!="RETIRADO"</formula>
    </cfRule>
    <cfRule type="expression" priority="143">
      <formula>#REF!="EN ESPERA"</formula>
    </cfRule>
    <cfRule type="expression" dxfId="111" priority="144">
      <formula>#REF!="NO SE PRESENTÓ"</formula>
    </cfRule>
    <cfRule type="expression" dxfId="110" priority="145">
      <formula>#REF!="NO ADJUDICÓ"</formula>
    </cfRule>
    <cfRule type="expression" dxfId="109" priority="146">
      <formula>#REF!="ADJUDICÓ"</formula>
    </cfRule>
  </conditionalFormatting>
  <conditionalFormatting sqref="L17:O17">
    <cfRule type="expression" dxfId="108" priority="137">
      <formula>#REF!="RETIRADO"</formula>
    </cfRule>
    <cfRule type="expression" priority="138">
      <formula>#REF!="EN ESPERA"</formula>
    </cfRule>
    <cfRule type="expression" dxfId="107" priority="139">
      <formula>#REF!="NO SE PRESENTÓ"</formula>
    </cfRule>
    <cfRule type="expression" dxfId="106" priority="140">
      <formula>#REF!="NO ADJUDICÓ"</formula>
    </cfRule>
    <cfRule type="expression" dxfId="105" priority="141">
      <formula>#REF!="ADJUDICÓ"</formula>
    </cfRule>
  </conditionalFormatting>
  <conditionalFormatting sqref="L18:O18">
    <cfRule type="expression" dxfId="104" priority="132">
      <formula>#REF!="RETIRADO"</formula>
    </cfRule>
    <cfRule type="expression" priority="133">
      <formula>#REF!="EN ESPERA"</formula>
    </cfRule>
    <cfRule type="expression" dxfId="103" priority="134">
      <formula>#REF!="NO SE PRESENTÓ"</formula>
    </cfRule>
    <cfRule type="expression" dxfId="102" priority="135">
      <formula>#REF!="NO ADJUDICÓ"</formula>
    </cfRule>
    <cfRule type="expression" dxfId="101" priority="136">
      <formula>#REF!="ADJUDICÓ"</formula>
    </cfRule>
  </conditionalFormatting>
  <conditionalFormatting sqref="L19:O19">
    <cfRule type="expression" dxfId="100" priority="127">
      <formula>#REF!="RETIRADO"</formula>
    </cfRule>
    <cfRule type="expression" priority="128">
      <formula>#REF!="EN ESPERA"</formula>
    </cfRule>
    <cfRule type="expression" dxfId="99" priority="129">
      <formula>#REF!="NO SE PRESENTÓ"</formula>
    </cfRule>
    <cfRule type="expression" dxfId="98" priority="130">
      <formula>#REF!="NO ADJUDICÓ"</formula>
    </cfRule>
    <cfRule type="expression" dxfId="97" priority="131">
      <formula>#REF!="ADJUDICÓ"</formula>
    </cfRule>
  </conditionalFormatting>
  <conditionalFormatting sqref="L20:O20">
    <cfRule type="expression" dxfId="96" priority="122">
      <formula>#REF!="RETIRADO"</formula>
    </cfRule>
    <cfRule type="expression" priority="123">
      <formula>#REF!="EN ESPERA"</formula>
    </cfRule>
    <cfRule type="expression" dxfId="95" priority="124">
      <formula>#REF!="NO SE PRESENTÓ"</formula>
    </cfRule>
    <cfRule type="expression" dxfId="94" priority="125">
      <formula>#REF!="NO ADJUDICÓ"</formula>
    </cfRule>
    <cfRule type="expression" dxfId="93" priority="126">
      <formula>#REF!="ADJUDICÓ"</formula>
    </cfRule>
  </conditionalFormatting>
  <conditionalFormatting sqref="L21:O21">
    <cfRule type="expression" dxfId="92" priority="117">
      <formula>#REF!="RETIRADO"</formula>
    </cfRule>
    <cfRule type="expression" priority="118">
      <formula>#REF!="EN ESPERA"</formula>
    </cfRule>
    <cfRule type="expression" dxfId="91" priority="119">
      <formula>#REF!="NO SE PRESENTÓ"</formula>
    </cfRule>
    <cfRule type="expression" dxfId="90" priority="120">
      <formula>#REF!="NO ADJUDICÓ"</formula>
    </cfRule>
    <cfRule type="expression" dxfId="89" priority="121">
      <formula>#REF!="ADJUDICÓ"</formula>
    </cfRule>
  </conditionalFormatting>
  <conditionalFormatting sqref="L22:O22">
    <cfRule type="expression" dxfId="88" priority="112">
      <formula>#REF!="RETIRADO"</formula>
    </cfRule>
    <cfRule type="expression" priority="113">
      <formula>#REF!="EN ESPERA"</formula>
    </cfRule>
    <cfRule type="expression" dxfId="87" priority="114">
      <formula>#REF!="NO SE PRESENTÓ"</formula>
    </cfRule>
    <cfRule type="expression" dxfId="86" priority="115">
      <formula>#REF!="NO ADJUDICÓ"</formula>
    </cfRule>
    <cfRule type="expression" dxfId="85" priority="116">
      <formula>#REF!="ADJUDICÓ"</formula>
    </cfRule>
  </conditionalFormatting>
  <conditionalFormatting sqref="L23:O23">
    <cfRule type="expression" dxfId="84" priority="107">
      <formula>#REF!="RETIRADO"</formula>
    </cfRule>
    <cfRule type="expression" priority="108">
      <formula>#REF!="EN ESPERA"</formula>
    </cfRule>
    <cfRule type="expression" dxfId="83" priority="109">
      <formula>#REF!="NO SE PRESENTÓ"</formula>
    </cfRule>
    <cfRule type="expression" dxfId="82" priority="110">
      <formula>#REF!="NO ADJUDICÓ"</formula>
    </cfRule>
    <cfRule type="expression" dxfId="81" priority="111">
      <formula>#REF!="ADJUDICÓ"</formula>
    </cfRule>
  </conditionalFormatting>
  <conditionalFormatting sqref="L31:O31">
    <cfRule type="expression" dxfId="80" priority="102">
      <formula>#REF!="RETIRADO"</formula>
    </cfRule>
    <cfRule type="expression" priority="103">
      <formula>#REF!="EN ESPERA"</formula>
    </cfRule>
    <cfRule type="expression" dxfId="79" priority="104">
      <formula>#REF!="NO SE PRESENTÓ"</formula>
    </cfRule>
    <cfRule type="expression" dxfId="78" priority="105">
      <formula>#REF!="NO ADJUDICÓ"</formula>
    </cfRule>
    <cfRule type="expression" dxfId="77" priority="106">
      <formula>#REF!="ADJUDICÓ"</formula>
    </cfRule>
  </conditionalFormatting>
  <conditionalFormatting sqref="L25:O25">
    <cfRule type="expression" dxfId="76" priority="97">
      <formula>#REF!="RETIRADO"</formula>
    </cfRule>
    <cfRule type="expression" priority="98">
      <formula>#REF!="EN ESPERA"</formula>
    </cfRule>
    <cfRule type="expression" dxfId="75" priority="99">
      <formula>#REF!="NO SE PRESENTÓ"</formula>
    </cfRule>
    <cfRule type="expression" dxfId="74" priority="100">
      <formula>#REF!="NO ADJUDICÓ"</formula>
    </cfRule>
    <cfRule type="expression" dxfId="73" priority="101">
      <formula>#REF!="ADJUDICÓ"</formula>
    </cfRule>
  </conditionalFormatting>
  <conditionalFormatting sqref="L24:O24">
    <cfRule type="expression" dxfId="72" priority="92">
      <formula>#REF!="RETIRADO"</formula>
    </cfRule>
    <cfRule type="expression" priority="93">
      <formula>#REF!="EN ESPERA"</formula>
    </cfRule>
    <cfRule type="expression" dxfId="71" priority="94">
      <formula>#REF!="NO SE PRESENTÓ"</formula>
    </cfRule>
    <cfRule type="expression" dxfId="70" priority="95">
      <formula>#REF!="NO ADJUDICÓ"</formula>
    </cfRule>
    <cfRule type="expression" dxfId="69" priority="96">
      <formula>#REF!="ADJUDICÓ"</formula>
    </cfRule>
  </conditionalFormatting>
  <conditionalFormatting sqref="L26:O26">
    <cfRule type="expression" dxfId="68" priority="87">
      <formula>#REF!="RETIRADO"</formula>
    </cfRule>
    <cfRule type="expression" priority="88">
      <formula>#REF!="EN ESPERA"</formula>
    </cfRule>
    <cfRule type="expression" dxfId="67" priority="89">
      <formula>#REF!="NO SE PRESENTÓ"</formula>
    </cfRule>
    <cfRule type="expression" dxfId="66" priority="90">
      <formula>#REF!="NO ADJUDICÓ"</formula>
    </cfRule>
    <cfRule type="expression" dxfId="65" priority="91">
      <formula>#REF!="ADJUDICÓ"</formula>
    </cfRule>
  </conditionalFormatting>
  <conditionalFormatting sqref="L27:O27">
    <cfRule type="expression" dxfId="64" priority="82">
      <formula>#REF!="RETIRADO"</formula>
    </cfRule>
    <cfRule type="expression" priority="83">
      <formula>#REF!="EN ESPERA"</formula>
    </cfRule>
    <cfRule type="expression" dxfId="63" priority="84">
      <formula>#REF!="NO SE PRESENTÓ"</formula>
    </cfRule>
    <cfRule type="expression" dxfId="62" priority="85">
      <formula>#REF!="NO ADJUDICÓ"</formula>
    </cfRule>
    <cfRule type="expression" dxfId="61" priority="86">
      <formula>#REF!="ADJUDICÓ"</formula>
    </cfRule>
  </conditionalFormatting>
  <conditionalFormatting sqref="L28:O28">
    <cfRule type="expression" dxfId="60" priority="77">
      <formula>#REF!="RETIRADO"</formula>
    </cfRule>
    <cfRule type="expression" priority="78">
      <formula>#REF!="EN ESPERA"</formula>
    </cfRule>
    <cfRule type="expression" dxfId="59" priority="79">
      <formula>#REF!="NO SE PRESENTÓ"</formula>
    </cfRule>
    <cfRule type="expression" dxfId="58" priority="80">
      <formula>#REF!="NO ADJUDICÓ"</formula>
    </cfRule>
    <cfRule type="expression" dxfId="57" priority="81">
      <formula>#REF!="ADJUDICÓ"</formula>
    </cfRule>
  </conditionalFormatting>
  <conditionalFormatting sqref="L29:O29">
    <cfRule type="expression" dxfId="56" priority="72">
      <formula>#REF!="RETIRADO"</formula>
    </cfRule>
    <cfRule type="expression" priority="73">
      <formula>#REF!="EN ESPERA"</formula>
    </cfRule>
    <cfRule type="expression" dxfId="55" priority="74">
      <formula>#REF!="NO SE PRESENTÓ"</formula>
    </cfRule>
    <cfRule type="expression" dxfId="54" priority="75">
      <formula>#REF!="NO ADJUDICÓ"</formula>
    </cfRule>
    <cfRule type="expression" dxfId="53" priority="76">
      <formula>#REF!="ADJUDICÓ"</formula>
    </cfRule>
  </conditionalFormatting>
  <conditionalFormatting sqref="L30:O30">
    <cfRule type="expression" dxfId="52" priority="67">
      <formula>#REF!="RETIRADO"</formula>
    </cfRule>
    <cfRule type="expression" priority="68">
      <formula>#REF!="EN ESPERA"</formula>
    </cfRule>
    <cfRule type="expression" dxfId="51" priority="69">
      <formula>#REF!="NO SE PRESENTÓ"</formula>
    </cfRule>
    <cfRule type="expression" dxfId="50" priority="70">
      <formula>#REF!="NO ADJUDICÓ"</formula>
    </cfRule>
    <cfRule type="expression" dxfId="49" priority="71">
      <formula>#REF!="ADJUDICÓ"</formula>
    </cfRule>
  </conditionalFormatting>
  <conditionalFormatting sqref="L32:O32">
    <cfRule type="expression" dxfId="48" priority="62">
      <formula>#REF!="RETIRADO"</formula>
    </cfRule>
    <cfRule type="expression" priority="63">
      <formula>#REF!="EN ESPERA"</formula>
    </cfRule>
    <cfRule type="expression" dxfId="47" priority="64">
      <formula>#REF!="NO SE PRESENTÓ"</formula>
    </cfRule>
    <cfRule type="expression" dxfId="46" priority="65">
      <formula>#REF!="NO ADJUDICÓ"</formula>
    </cfRule>
    <cfRule type="expression" dxfId="45" priority="66">
      <formula>#REF!="ADJUDICÓ"</formula>
    </cfRule>
  </conditionalFormatting>
  <conditionalFormatting sqref="L34:O34">
    <cfRule type="expression" dxfId="44" priority="57">
      <formula>#REF!="RETIRADO"</formula>
    </cfRule>
    <cfRule type="expression" priority="58">
      <formula>#REF!="EN ESPERA"</formula>
    </cfRule>
    <cfRule type="expression" dxfId="43" priority="59">
      <formula>#REF!="NO SE PRESENTÓ"</formula>
    </cfRule>
    <cfRule type="expression" dxfId="42" priority="60">
      <formula>#REF!="NO ADJUDICÓ"</formula>
    </cfRule>
    <cfRule type="expression" dxfId="41" priority="61">
      <formula>#REF!="ADJUDICÓ"</formula>
    </cfRule>
  </conditionalFormatting>
  <conditionalFormatting sqref="L33:O33">
    <cfRule type="expression" dxfId="40" priority="52">
      <formula>#REF!="RETIRADO"</formula>
    </cfRule>
    <cfRule type="expression" priority="53">
      <formula>#REF!="EN ESPERA"</formula>
    </cfRule>
    <cfRule type="expression" dxfId="39" priority="54">
      <formula>#REF!="NO SE PRESENTÓ"</formula>
    </cfRule>
    <cfRule type="expression" dxfId="38" priority="55">
      <formula>#REF!="NO ADJUDICÓ"</formula>
    </cfRule>
    <cfRule type="expression" dxfId="37" priority="56">
      <formula>#REF!="ADJUDICÓ"</formula>
    </cfRule>
  </conditionalFormatting>
  <conditionalFormatting sqref="L35:O35">
    <cfRule type="expression" dxfId="36" priority="47">
      <formula>#REF!="RETIRADO"</formula>
    </cfRule>
    <cfRule type="expression" priority="48">
      <formula>#REF!="EN ESPERA"</formula>
    </cfRule>
    <cfRule type="expression" dxfId="35" priority="49">
      <formula>#REF!="NO SE PRESENTÓ"</formula>
    </cfRule>
    <cfRule type="expression" dxfId="34" priority="50">
      <formula>#REF!="NO ADJUDICÓ"</formula>
    </cfRule>
    <cfRule type="expression" dxfId="33" priority="51">
      <formula>#REF!="ADJUDICÓ"</formula>
    </cfRule>
  </conditionalFormatting>
  <conditionalFormatting sqref="L36:O36">
    <cfRule type="expression" dxfId="32" priority="42">
      <formula>#REF!="RETIRADO"</formula>
    </cfRule>
    <cfRule type="expression" priority="43">
      <formula>#REF!="EN ESPERA"</formula>
    </cfRule>
    <cfRule type="expression" dxfId="31" priority="44">
      <formula>#REF!="NO SE PRESENTÓ"</formula>
    </cfRule>
    <cfRule type="expression" dxfId="30" priority="45">
      <formula>#REF!="NO ADJUDICÓ"</formula>
    </cfRule>
    <cfRule type="expression" dxfId="29" priority="46">
      <formula>#REF!="ADJUDICÓ"</formula>
    </cfRule>
  </conditionalFormatting>
  <conditionalFormatting sqref="L37:O37">
    <cfRule type="expression" dxfId="28" priority="37">
      <formula>#REF!="RETIRADO"</formula>
    </cfRule>
    <cfRule type="expression" priority="38">
      <formula>#REF!="EN ESPERA"</formula>
    </cfRule>
    <cfRule type="expression" dxfId="27" priority="39">
      <formula>#REF!="NO SE PRESENTÓ"</formula>
    </cfRule>
    <cfRule type="expression" dxfId="26" priority="40">
      <formula>#REF!="NO ADJUDICÓ"</formula>
    </cfRule>
    <cfRule type="expression" dxfId="25" priority="41">
      <formula>#REF!="ADJUDICÓ"</formula>
    </cfRule>
  </conditionalFormatting>
  <conditionalFormatting sqref="L38:O38">
    <cfRule type="expression" dxfId="24" priority="32">
      <formula>#REF!="RETIRADO"</formula>
    </cfRule>
    <cfRule type="expression" priority="33">
      <formula>#REF!="EN ESPERA"</formula>
    </cfRule>
    <cfRule type="expression" dxfId="23" priority="34">
      <formula>#REF!="NO SE PRESENTÓ"</formula>
    </cfRule>
    <cfRule type="expression" dxfId="22" priority="35">
      <formula>#REF!="NO ADJUDICÓ"</formula>
    </cfRule>
    <cfRule type="expression" dxfId="21" priority="36">
      <formula>#REF!="ADJUDICÓ"</formula>
    </cfRule>
  </conditionalFormatting>
  <conditionalFormatting sqref="L39:O39">
    <cfRule type="expression" dxfId="20" priority="27">
      <formula>#REF!="RETIRADO"</formula>
    </cfRule>
    <cfRule type="expression" priority="28">
      <formula>#REF!="EN ESPERA"</formula>
    </cfRule>
    <cfRule type="expression" dxfId="19" priority="29">
      <formula>#REF!="NO SE PRESENTÓ"</formula>
    </cfRule>
    <cfRule type="expression" dxfId="18" priority="30">
      <formula>#REF!="NO ADJUDICÓ"</formula>
    </cfRule>
    <cfRule type="expression" dxfId="17" priority="31">
      <formula>#REF!="ADJUDICÓ"</formula>
    </cfRule>
  </conditionalFormatting>
  <conditionalFormatting sqref="L40:O40">
    <cfRule type="expression" dxfId="16" priority="22">
      <formula>#REF!="RETIRADO"</formula>
    </cfRule>
    <cfRule type="expression" priority="23">
      <formula>#REF!="EN ESPERA"</formula>
    </cfRule>
    <cfRule type="expression" dxfId="15" priority="24">
      <formula>#REF!="NO SE PRESENTÓ"</formula>
    </cfRule>
    <cfRule type="expression" dxfId="14" priority="25">
      <formula>#REF!="NO ADJUDICÓ"</formula>
    </cfRule>
    <cfRule type="expression" dxfId="13" priority="26">
      <formula>#REF!="ADJUDICÓ"</formula>
    </cfRule>
  </conditionalFormatting>
  <conditionalFormatting sqref="L41:O41">
    <cfRule type="expression" dxfId="12" priority="17">
      <formula>#REF!="RETIRADO"</formula>
    </cfRule>
    <cfRule type="expression" priority="18">
      <formula>#REF!="EN ESPERA"</formula>
    </cfRule>
    <cfRule type="expression" dxfId="11" priority="19">
      <formula>#REF!="NO SE PRESENTÓ"</formula>
    </cfRule>
    <cfRule type="expression" dxfId="10" priority="20">
      <formula>#REF!="NO ADJUDICÓ"</formula>
    </cfRule>
    <cfRule type="expression" dxfId="9" priority="21">
      <formula>#REF!="ADJUDICÓ"</formula>
    </cfRule>
  </conditionalFormatting>
  <conditionalFormatting sqref="L42:O42">
    <cfRule type="expression" dxfId="8" priority="12">
      <formula>#REF!="RETIRADO"</formula>
    </cfRule>
    <cfRule type="expression" priority="13">
      <formula>#REF!="EN ESPERA"</formula>
    </cfRule>
    <cfRule type="expression" dxfId="7" priority="14">
      <formula>#REF!="NO SE PRESENTÓ"</formula>
    </cfRule>
    <cfRule type="expression" dxfId="6" priority="15">
      <formula>#REF!="NO ADJUDICÓ"</formula>
    </cfRule>
    <cfRule type="expression" dxfId="5" priority="16">
      <formula>#REF!="ADJUDICÓ"</formula>
    </cfRule>
  </conditionalFormatting>
  <conditionalFormatting sqref="L43:O43">
    <cfRule type="expression" dxfId="4" priority="7">
      <formula>#REF!="RETIRADO"</formula>
    </cfRule>
    <cfRule type="expression" priority="8">
      <formula>#REF!="EN ESPERA"</formula>
    </cfRule>
    <cfRule type="expression" dxfId="3" priority="9">
      <formula>#REF!="NO SE PRESENTÓ"</formula>
    </cfRule>
    <cfRule type="expression" dxfId="2" priority="10">
      <formula>#REF!="NO ADJUDICÓ"</formula>
    </cfRule>
    <cfRule type="expression" dxfId="1" priority="11">
      <formula>#REF!="ADJUDICÓ"</formula>
    </cfRule>
  </conditionalFormatting>
  <conditionalFormatting sqref="P13:P43">
    <cfRule type="duplicateValues" dxfId="0" priority="1"/>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CM PRELIMINAR - DIRECTOR DE 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2024-01-25T22:50:52Z</dcterms:modified>
</cp:coreProperties>
</file>