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10"/>
  </bookViews>
  <sheets>
    <sheet name="CM PRELIMINAR - DIRECTOR DE IE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3" i="3" l="1"/>
  <c r="P25" i="3"/>
  <c r="P41" i="3"/>
  <c r="P20" i="3"/>
  <c r="P22" i="3"/>
  <c r="P36" i="3"/>
  <c r="P21" i="3"/>
  <c r="P27" i="3"/>
  <c r="P28" i="3"/>
  <c r="P32" i="3"/>
  <c r="P33" i="3"/>
  <c r="P37" i="3"/>
  <c r="P14" i="3"/>
  <c r="P17" i="3"/>
  <c r="P15" i="3"/>
  <c r="P34" i="3"/>
  <c r="P26" i="3"/>
  <c r="P19" i="3"/>
  <c r="P42" i="3"/>
  <c r="P29" i="3"/>
  <c r="P30" i="3"/>
  <c r="P18" i="3"/>
  <c r="P38" i="3"/>
  <c r="P39" i="3"/>
  <c r="P31" i="3"/>
  <c r="P35" i="3"/>
  <c r="P13" i="3"/>
  <c r="P16" i="3"/>
  <c r="P24" i="3"/>
  <c r="P43" i="3"/>
  <c r="P40" i="3" l="1"/>
</calcChain>
</file>

<file path=xl/sharedStrings.xml><?xml version="1.0" encoding="utf-8"?>
<sst xmlns="http://schemas.openxmlformats.org/spreadsheetml/2006/main" count="305" uniqueCount="123">
  <si>
    <t>Nº</t>
  </si>
  <si>
    <t>NOMBRES</t>
  </si>
  <si>
    <t>DNI</t>
  </si>
  <si>
    <t>ETAPA/FASE</t>
  </si>
  <si>
    <t>UGEL DE PROCEDENCIA</t>
  </si>
  <si>
    <t>MODALIDAD</t>
  </si>
  <si>
    <t>NIVEL/CICLO</t>
  </si>
  <si>
    <t>AREA CURRICULAR</t>
  </si>
  <si>
    <t>ESCALA MAGISTERIAL</t>
  </si>
  <si>
    <t>ESTUDIOS ACADEMICOS</t>
  </si>
  <si>
    <t>TIEMPO DE SERVICIO OFICIALES</t>
  </si>
  <si>
    <t>PUNTAJE TOTAL</t>
  </si>
  <si>
    <t>UGEL RIOJA</t>
  </si>
  <si>
    <t>EBR</t>
  </si>
  <si>
    <t>CONDICION</t>
  </si>
  <si>
    <t>DESEMPATE</t>
  </si>
  <si>
    <t>OBSERVACIÓN</t>
  </si>
  <si>
    <t>APTO</t>
  </si>
  <si>
    <t>UNIDAD DE GESTIÓN EDUCATIVA LOCAL DE RIOJA</t>
  </si>
  <si>
    <t>APALLIDO PATERNO</t>
  </si>
  <si>
    <t>APELLIDO MATERNO</t>
  </si>
  <si>
    <t>COMITÉ DE ENCARGATURA DE PROFESORES EN AREAS DE DESEMPEÑO LABORAL DE LA LEY N° 29944</t>
  </si>
  <si>
    <t>(RVM N° 147-2023-MINEDU )</t>
  </si>
  <si>
    <t xml:space="preserve">EXPERIENCIA </t>
  </si>
  <si>
    <t>SECUNDARIA</t>
  </si>
  <si>
    <t>-</t>
  </si>
  <si>
    <t>LIMO</t>
  </si>
  <si>
    <t>INICIAL</t>
  </si>
  <si>
    <t>QUINO</t>
  </si>
  <si>
    <t>DEL AGUILA</t>
  </si>
  <si>
    <t>SOPAN</t>
  </si>
  <si>
    <t>DIANA SOFIA</t>
  </si>
  <si>
    <t>MARIA ANTONIETA</t>
  </si>
  <si>
    <t xml:space="preserve">CARRERA </t>
  </si>
  <si>
    <t>MORALES</t>
  </si>
  <si>
    <t>ROSA ELIDE</t>
  </si>
  <si>
    <t>SEGUNDA ETAPA/ FASE I</t>
  </si>
  <si>
    <t>PRIMARIA</t>
  </si>
  <si>
    <t>RAMOS</t>
  </si>
  <si>
    <t>SAAVEDRA</t>
  </si>
  <si>
    <t>CECI DEL ROSARIO</t>
  </si>
  <si>
    <t>HERNANDEZ</t>
  </si>
  <si>
    <t>DELGADO</t>
  </si>
  <si>
    <t>ROCIO BERSABE</t>
  </si>
  <si>
    <t>RODRIGO</t>
  </si>
  <si>
    <t>VILLACORTA</t>
  </si>
  <si>
    <t>MARISA</t>
  </si>
  <si>
    <t>CABANILLAS</t>
  </si>
  <si>
    <t>GALOC</t>
  </si>
  <si>
    <t>BLANCA ROXANA</t>
  </si>
  <si>
    <t>VEGA</t>
  </si>
  <si>
    <t>CORRALES</t>
  </si>
  <si>
    <t>ADALBERTO</t>
  </si>
  <si>
    <t xml:space="preserve">ENTSACUA </t>
  </si>
  <si>
    <t>SUTAN</t>
  </si>
  <si>
    <t>SAUL</t>
  </si>
  <si>
    <t>FELIPE</t>
  </si>
  <si>
    <t>GUITIERREZ</t>
  </si>
  <si>
    <t>SOBERON</t>
  </si>
  <si>
    <t>BALBINO</t>
  </si>
  <si>
    <t>RELIGIÓN</t>
  </si>
  <si>
    <t>RUIZ</t>
  </si>
  <si>
    <t>RIOS</t>
  </si>
  <si>
    <t>FELIX</t>
  </si>
  <si>
    <t>DE LA CRUZ</t>
  </si>
  <si>
    <t>MENDOZA</t>
  </si>
  <si>
    <t>JUANA TERESA</t>
  </si>
  <si>
    <t>MAZA</t>
  </si>
  <si>
    <t>SANCHEZ</t>
  </si>
  <si>
    <t>MANUEL ANTONIO</t>
  </si>
  <si>
    <t>PEREZ</t>
  </si>
  <si>
    <t>DAVILA</t>
  </si>
  <si>
    <t>MERSY YUDY</t>
  </si>
  <si>
    <t>VELASQUEZ</t>
  </si>
  <si>
    <t>ALIAGA</t>
  </si>
  <si>
    <t>GLORIA JHANETH</t>
  </si>
  <si>
    <t>REATEGUI</t>
  </si>
  <si>
    <t>HOYOS</t>
  </si>
  <si>
    <t>ELENA</t>
  </si>
  <si>
    <t>CIEZA</t>
  </si>
  <si>
    <t>AMERICO</t>
  </si>
  <si>
    <t>ESTELA</t>
  </si>
  <si>
    <t>VASQUEZ</t>
  </si>
  <si>
    <t>FELIX LUCIO</t>
  </si>
  <si>
    <t>MUÑOZ</t>
  </si>
  <si>
    <t>GRANDA</t>
  </si>
  <si>
    <t>SAYURI</t>
  </si>
  <si>
    <t>CHUQUIBALA</t>
  </si>
  <si>
    <t>MONTENEGRO</t>
  </si>
  <si>
    <t>ROSARIO</t>
  </si>
  <si>
    <t>SUXE</t>
  </si>
  <si>
    <t>VERGARAY</t>
  </si>
  <si>
    <t>MIGUEL ANGEL</t>
  </si>
  <si>
    <t>LLOCLLA</t>
  </si>
  <si>
    <t>ROSILLO</t>
  </si>
  <si>
    <t>DORIS MARIBEL</t>
  </si>
  <si>
    <t>VALLEJOS</t>
  </si>
  <si>
    <t>HURTADO</t>
  </si>
  <si>
    <t>BERTHA</t>
  </si>
  <si>
    <t>ZUTA</t>
  </si>
  <si>
    <t>ELIANA JUDITH</t>
  </si>
  <si>
    <t>CHAVEZ</t>
  </si>
  <si>
    <t>PERCY</t>
  </si>
  <si>
    <t>PUERTA</t>
  </si>
  <si>
    <t>CATPO</t>
  </si>
  <si>
    <t>MANUELA</t>
  </si>
  <si>
    <t>MINCHAN</t>
  </si>
  <si>
    <t>GONGORA</t>
  </si>
  <si>
    <t>LEONOR</t>
  </si>
  <si>
    <t>MERA</t>
  </si>
  <si>
    <t>NAVAL</t>
  </si>
  <si>
    <t>JOSE</t>
  </si>
  <si>
    <t>SOPLIN</t>
  </si>
  <si>
    <t>BAZAN</t>
  </si>
  <si>
    <t>HENRRY MANUEL</t>
  </si>
  <si>
    <t>PAREDES</t>
  </si>
  <si>
    <t>BURGOS</t>
  </si>
  <si>
    <t>ELMER</t>
  </si>
  <si>
    <t>NO APTO</t>
  </si>
  <si>
    <t>El postulante no se encuentra como nombrado dentro de la Ley N° 29944</t>
  </si>
  <si>
    <t>CARGO: DIRECTOR EN IE</t>
  </si>
  <si>
    <t xml:space="preserve">CUADRO DE MÉRITOS PRELIMINAR </t>
  </si>
  <si>
    <t>CONVOCATORIA N°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</si>
</sst>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3" borderId="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textRotation="90"/>
    </xf>
    <xf numFmtId="0" fontId="0" fillId="0" borderId="0" xfId="0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28"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176494</xdr:colOff>
      <xdr:row>2</xdr:row>
      <xdr:rowOff>22411</xdr:rowOff>
    </xdr:from>
    <xdr:to>
      <xdr:col>3</xdr:col>
      <xdr:colOff>535082</xdr:colOff>
      <xdr:row>8</xdr:row>
      <xdr:rowOff>82285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577" b="82742"/>
        <a:stretch/>
      </xdr:blipFill>
      <xdr:spPr>
        <a:xfrm>
          <a:off x="490259" y="448235"/>
          <a:ext cx="1199029" cy="1404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tabSelected="1" zoomScaleNormal="100" workbookViewId="0">
      <selection activeCell="L23" sqref="L23"/>
    </sheetView>
  </sheetViews>
  <sheetFormatPr baseColWidth="10" defaultRowHeight="15" x14ac:dyDescent="0.25"/>
  <cols>
    <col min="1" max="1" width="1.28515625" style="18" customWidth="1"/>
    <col min="2" max="2" width="3.42578125" style="18" bestFit="1" customWidth="1"/>
    <col min="3" max="3" width="12.5703125" style="27" bestFit="1" customWidth="1"/>
    <col min="4" max="4" width="13.85546875" style="27" bestFit="1" customWidth="1"/>
    <col min="5" max="5" width="18" style="27" bestFit="1" customWidth="1"/>
    <col min="6" max="6" width="9" style="18" bestFit="1" customWidth="1"/>
    <col min="7" max="7" width="22.5703125" style="18" bestFit="1" customWidth="1"/>
    <col min="8" max="8" width="13.5703125" style="18" bestFit="1" customWidth="1"/>
    <col min="9" max="9" width="12.28515625" style="18" customWidth="1"/>
    <col min="10" max="10" width="12.42578125" style="18" bestFit="1" customWidth="1"/>
    <col min="11" max="11" width="12.28515625" style="18" bestFit="1" customWidth="1"/>
    <col min="12" max="13" width="13" style="17" bestFit="1" customWidth="1"/>
    <col min="14" max="14" width="10.7109375" style="17" bestFit="1" customWidth="1"/>
    <col min="15" max="15" width="12.42578125" style="17" bestFit="1" customWidth="1"/>
    <col min="16" max="16" width="9" style="17" bestFit="1" customWidth="1"/>
    <col min="17" max="17" width="11.42578125" style="17"/>
    <col min="18" max="18" width="11.5703125" style="18" bestFit="1" customWidth="1"/>
    <col min="19" max="19" width="66" style="18" bestFit="1" customWidth="1"/>
    <col min="20" max="16384" width="11.42578125" style="18"/>
  </cols>
  <sheetData>
    <row r="1" spans="1:19" ht="15.75" thickBot="1" x14ac:dyDescent="0.3">
      <c r="A1" s="2"/>
      <c r="B1" s="4"/>
      <c r="C1" s="25"/>
      <c r="D1" s="25"/>
      <c r="E1" s="25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</row>
    <row r="2" spans="1:19" ht="18" x14ac:dyDescent="0.25">
      <c r="A2" s="2"/>
      <c r="B2" s="14" t="s">
        <v>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</row>
    <row r="3" spans="1:19" ht="18" x14ac:dyDescent="0.25">
      <c r="A3" s="2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1:19" ht="18" x14ac:dyDescent="0.25">
      <c r="A4" s="2"/>
      <c r="B4" s="8" t="s">
        <v>21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</row>
    <row r="5" spans="1:19" ht="18" x14ac:dyDescent="0.25">
      <c r="A5" s="2"/>
      <c r="B5" s="8" t="s">
        <v>22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1:19" ht="18" x14ac:dyDescent="0.25">
      <c r="A6" s="2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spans="1:19" ht="18" x14ac:dyDescent="0.25">
      <c r="A7" s="2"/>
      <c r="B7" s="8" t="s">
        <v>122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</row>
    <row r="8" spans="1:19" ht="18" x14ac:dyDescent="0.25">
      <c r="A8" s="2"/>
      <c r="B8" s="8" t="s">
        <v>121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</row>
    <row r="9" spans="1:19" ht="18.75" thickBot="1" x14ac:dyDescent="0.3">
      <c r="A9" s="2"/>
      <c r="B9" s="11" t="s">
        <v>120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1:19" x14ac:dyDescent="0.25">
      <c r="A10" s="2"/>
      <c r="B10" s="4"/>
      <c r="C10" s="25"/>
      <c r="D10" s="25"/>
      <c r="E10" s="25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</row>
    <row r="11" spans="1:19" x14ac:dyDescent="0.25">
      <c r="A11" s="2"/>
      <c r="B11" s="4"/>
      <c r="C11" s="25"/>
      <c r="D11" s="25"/>
      <c r="E11" s="25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</row>
    <row r="12" spans="1:19" s="20" customFormat="1" ht="45" x14ac:dyDescent="0.25">
      <c r="A12" s="5"/>
      <c r="B12" s="6" t="s">
        <v>0</v>
      </c>
      <c r="C12" s="6" t="s">
        <v>19</v>
      </c>
      <c r="D12" s="6" t="s">
        <v>20</v>
      </c>
      <c r="E12" s="6" t="s">
        <v>1</v>
      </c>
      <c r="F12" s="7" t="s">
        <v>2</v>
      </c>
      <c r="G12" s="6" t="s">
        <v>3</v>
      </c>
      <c r="H12" s="6" t="s">
        <v>4</v>
      </c>
      <c r="I12" s="6" t="s">
        <v>5</v>
      </c>
      <c r="J12" s="6" t="s">
        <v>6</v>
      </c>
      <c r="K12" s="6" t="s">
        <v>7</v>
      </c>
      <c r="L12" s="6" t="s">
        <v>8</v>
      </c>
      <c r="M12" s="6" t="s">
        <v>9</v>
      </c>
      <c r="N12" s="6" t="s">
        <v>10</v>
      </c>
      <c r="O12" s="6" t="s">
        <v>23</v>
      </c>
      <c r="P12" s="6" t="s">
        <v>11</v>
      </c>
      <c r="Q12" s="6" t="s">
        <v>14</v>
      </c>
      <c r="R12" s="6" t="s">
        <v>15</v>
      </c>
      <c r="S12" s="6" t="s">
        <v>16</v>
      </c>
    </row>
    <row r="13" spans="1:19" ht="15" customHeight="1" x14ac:dyDescent="0.25">
      <c r="A13" s="4"/>
      <c r="B13" s="21">
        <v>1</v>
      </c>
      <c r="C13" s="26" t="s">
        <v>106</v>
      </c>
      <c r="D13" s="26" t="s">
        <v>107</v>
      </c>
      <c r="E13" s="26" t="s">
        <v>108</v>
      </c>
      <c r="F13" s="23">
        <v>804051</v>
      </c>
      <c r="G13" s="22" t="s">
        <v>36</v>
      </c>
      <c r="H13" s="22" t="s">
        <v>12</v>
      </c>
      <c r="I13" s="22" t="s">
        <v>13</v>
      </c>
      <c r="J13" s="22" t="s">
        <v>37</v>
      </c>
      <c r="K13" s="22" t="s">
        <v>25</v>
      </c>
      <c r="L13" s="19">
        <v>12</v>
      </c>
      <c r="M13" s="19">
        <v>13</v>
      </c>
      <c r="N13" s="19">
        <v>10</v>
      </c>
      <c r="O13" s="19">
        <v>13.5</v>
      </c>
      <c r="P13" s="19">
        <f>SUBTOTAL(9,L13:O13)</f>
        <v>48.5</v>
      </c>
      <c r="Q13" s="19" t="s">
        <v>17</v>
      </c>
      <c r="R13" s="24"/>
      <c r="S13" s="22"/>
    </row>
    <row r="14" spans="1:19" x14ac:dyDescent="0.25">
      <c r="A14" s="4"/>
      <c r="B14" s="21">
        <v>2</v>
      </c>
      <c r="C14" s="26" t="s">
        <v>67</v>
      </c>
      <c r="D14" s="26" t="s">
        <v>68</v>
      </c>
      <c r="E14" s="26" t="s">
        <v>69</v>
      </c>
      <c r="F14" s="23">
        <v>1048503</v>
      </c>
      <c r="G14" s="22" t="s">
        <v>36</v>
      </c>
      <c r="H14" s="22" t="s">
        <v>12</v>
      </c>
      <c r="I14" s="22" t="s">
        <v>13</v>
      </c>
      <c r="J14" s="22" t="s">
        <v>37</v>
      </c>
      <c r="K14" s="22" t="s">
        <v>25</v>
      </c>
      <c r="L14" s="19">
        <v>12</v>
      </c>
      <c r="M14" s="19">
        <v>0</v>
      </c>
      <c r="N14" s="19">
        <v>10</v>
      </c>
      <c r="O14" s="19">
        <v>14</v>
      </c>
      <c r="P14" s="19">
        <f>SUBTOTAL(9,L14:O14)</f>
        <v>36</v>
      </c>
      <c r="Q14" s="19" t="s">
        <v>17</v>
      </c>
      <c r="R14" s="24"/>
      <c r="S14" s="22"/>
    </row>
    <row r="15" spans="1:19" x14ac:dyDescent="0.25">
      <c r="A15" s="4"/>
      <c r="B15" s="21">
        <v>3</v>
      </c>
      <c r="C15" s="26" t="s">
        <v>73</v>
      </c>
      <c r="D15" s="26" t="s">
        <v>74</v>
      </c>
      <c r="E15" s="26" t="s">
        <v>75</v>
      </c>
      <c r="F15" s="23">
        <v>26682131</v>
      </c>
      <c r="G15" s="22" t="s">
        <v>36</v>
      </c>
      <c r="H15" s="22" t="s">
        <v>12</v>
      </c>
      <c r="I15" s="22" t="s">
        <v>13</v>
      </c>
      <c r="J15" s="22" t="s">
        <v>27</v>
      </c>
      <c r="K15" s="22" t="s">
        <v>25</v>
      </c>
      <c r="L15" s="19">
        <v>9</v>
      </c>
      <c r="M15" s="19">
        <v>2</v>
      </c>
      <c r="N15" s="19">
        <v>10</v>
      </c>
      <c r="O15" s="19">
        <v>14</v>
      </c>
      <c r="P15" s="19">
        <f>SUBTOTAL(9,L15:O15)</f>
        <v>35</v>
      </c>
      <c r="Q15" s="19" t="s">
        <v>17</v>
      </c>
      <c r="R15" s="24"/>
      <c r="S15" s="22"/>
    </row>
    <row r="16" spans="1:19" x14ac:dyDescent="0.25">
      <c r="A16" s="4"/>
      <c r="B16" s="21">
        <v>4</v>
      </c>
      <c r="C16" s="26" t="s">
        <v>109</v>
      </c>
      <c r="D16" s="26" t="s">
        <v>110</v>
      </c>
      <c r="E16" s="26" t="s">
        <v>111</v>
      </c>
      <c r="F16" s="23">
        <v>1058050</v>
      </c>
      <c r="G16" s="22" t="s">
        <v>36</v>
      </c>
      <c r="H16" s="22" t="s">
        <v>12</v>
      </c>
      <c r="I16" s="22" t="s">
        <v>13</v>
      </c>
      <c r="J16" s="22" t="s">
        <v>37</v>
      </c>
      <c r="K16" s="22" t="s">
        <v>25</v>
      </c>
      <c r="L16" s="19">
        <v>9</v>
      </c>
      <c r="M16" s="19">
        <v>0</v>
      </c>
      <c r="N16" s="19">
        <v>10</v>
      </c>
      <c r="O16" s="19">
        <v>14</v>
      </c>
      <c r="P16" s="19">
        <f>SUBTOTAL(9,L16:O16)</f>
        <v>33</v>
      </c>
      <c r="Q16" s="19" t="s">
        <v>17</v>
      </c>
      <c r="R16" s="24"/>
      <c r="S16" s="22"/>
    </row>
    <row r="17" spans="1:19" x14ac:dyDescent="0.25">
      <c r="A17" s="4"/>
      <c r="B17" s="21">
        <v>5</v>
      </c>
      <c r="C17" s="26" t="s">
        <v>70</v>
      </c>
      <c r="D17" s="26" t="s">
        <v>71</v>
      </c>
      <c r="E17" s="26" t="s">
        <v>72</v>
      </c>
      <c r="F17" s="23">
        <v>40745284</v>
      </c>
      <c r="G17" s="22" t="s">
        <v>36</v>
      </c>
      <c r="H17" s="22" t="s">
        <v>12</v>
      </c>
      <c r="I17" s="22" t="s">
        <v>13</v>
      </c>
      <c r="J17" s="22" t="s">
        <v>37</v>
      </c>
      <c r="K17" s="22" t="s">
        <v>25</v>
      </c>
      <c r="L17" s="19">
        <v>9</v>
      </c>
      <c r="M17" s="19">
        <v>12</v>
      </c>
      <c r="N17" s="19">
        <v>5</v>
      </c>
      <c r="O17" s="19">
        <v>6</v>
      </c>
      <c r="P17" s="19">
        <f>SUBTOTAL(9,L17:O17)</f>
        <v>32</v>
      </c>
      <c r="Q17" s="19" t="s">
        <v>17</v>
      </c>
      <c r="R17" s="24"/>
      <c r="S17" s="22"/>
    </row>
    <row r="18" spans="1:19" x14ac:dyDescent="0.25">
      <c r="A18" s="4"/>
      <c r="B18" s="21">
        <v>6</v>
      </c>
      <c r="C18" s="26" t="s">
        <v>93</v>
      </c>
      <c r="D18" s="26" t="s">
        <v>94</v>
      </c>
      <c r="E18" s="26" t="s">
        <v>95</v>
      </c>
      <c r="F18" s="23">
        <v>40033258</v>
      </c>
      <c r="G18" s="22" t="s">
        <v>36</v>
      </c>
      <c r="H18" s="22" t="s">
        <v>12</v>
      </c>
      <c r="I18" s="22" t="s">
        <v>13</v>
      </c>
      <c r="J18" s="22" t="s">
        <v>37</v>
      </c>
      <c r="K18" s="22" t="s">
        <v>25</v>
      </c>
      <c r="L18" s="19">
        <v>9</v>
      </c>
      <c r="M18" s="19">
        <v>7</v>
      </c>
      <c r="N18" s="19">
        <v>6.5</v>
      </c>
      <c r="O18" s="19">
        <v>4.5</v>
      </c>
      <c r="P18" s="19">
        <f>SUBTOTAL(9,L18:O18)</f>
        <v>27</v>
      </c>
      <c r="Q18" s="19" t="s">
        <v>17</v>
      </c>
      <c r="R18" s="24"/>
      <c r="S18" s="22"/>
    </row>
    <row r="19" spans="1:19" x14ac:dyDescent="0.25">
      <c r="A19" s="4"/>
      <c r="B19" s="21">
        <v>7</v>
      </c>
      <c r="C19" s="26" t="s">
        <v>81</v>
      </c>
      <c r="D19" s="26" t="s">
        <v>82</v>
      </c>
      <c r="E19" s="26" t="s">
        <v>83</v>
      </c>
      <c r="F19" s="23">
        <v>27568567</v>
      </c>
      <c r="G19" s="22" t="s">
        <v>36</v>
      </c>
      <c r="H19" s="22" t="s">
        <v>12</v>
      </c>
      <c r="I19" s="22" t="s">
        <v>13</v>
      </c>
      <c r="J19" s="22" t="s">
        <v>27</v>
      </c>
      <c r="K19" s="22" t="s">
        <v>25</v>
      </c>
      <c r="L19" s="19">
        <v>12</v>
      </c>
      <c r="M19" s="19">
        <v>0</v>
      </c>
      <c r="N19" s="19">
        <v>10</v>
      </c>
      <c r="O19" s="19">
        <v>4.5</v>
      </c>
      <c r="P19" s="19">
        <f>SUBTOTAL(9,L19:O19)</f>
        <v>26.5</v>
      </c>
      <c r="Q19" s="19" t="s">
        <v>17</v>
      </c>
      <c r="R19" s="24"/>
      <c r="S19" s="22"/>
    </row>
    <row r="20" spans="1:19" x14ac:dyDescent="0.25">
      <c r="A20" s="4"/>
      <c r="B20" s="21">
        <v>8</v>
      </c>
      <c r="C20" s="26" t="s">
        <v>41</v>
      </c>
      <c r="D20" s="26" t="s">
        <v>42</v>
      </c>
      <c r="E20" s="26" t="s">
        <v>43</v>
      </c>
      <c r="F20" s="23">
        <v>1155132</v>
      </c>
      <c r="G20" s="22" t="s">
        <v>36</v>
      </c>
      <c r="H20" s="22" t="s">
        <v>12</v>
      </c>
      <c r="I20" s="22" t="s">
        <v>13</v>
      </c>
      <c r="J20" s="22" t="s">
        <v>37</v>
      </c>
      <c r="K20" s="22" t="s">
        <v>25</v>
      </c>
      <c r="L20" s="19">
        <v>9</v>
      </c>
      <c r="M20" s="19">
        <v>7</v>
      </c>
      <c r="N20" s="19">
        <v>6.5</v>
      </c>
      <c r="O20" s="19">
        <v>3</v>
      </c>
      <c r="P20" s="19">
        <f>SUBTOTAL(9,L20:O20)</f>
        <v>25.5</v>
      </c>
      <c r="Q20" s="19" t="s">
        <v>17</v>
      </c>
      <c r="R20" s="24"/>
      <c r="S20" s="22"/>
    </row>
    <row r="21" spans="1:19" x14ac:dyDescent="0.25">
      <c r="A21" s="4"/>
      <c r="B21" s="21">
        <v>9</v>
      </c>
      <c r="C21" s="26" t="s">
        <v>50</v>
      </c>
      <c r="D21" s="26" t="s">
        <v>51</v>
      </c>
      <c r="E21" s="26" t="s">
        <v>52</v>
      </c>
      <c r="F21" s="23">
        <v>1154338</v>
      </c>
      <c r="G21" s="22" t="s">
        <v>36</v>
      </c>
      <c r="H21" s="22" t="s">
        <v>12</v>
      </c>
      <c r="I21" s="22" t="s">
        <v>13</v>
      </c>
      <c r="J21" s="22" t="s">
        <v>37</v>
      </c>
      <c r="K21" s="22" t="s">
        <v>25</v>
      </c>
      <c r="L21" s="19">
        <v>9</v>
      </c>
      <c r="M21" s="19">
        <v>0</v>
      </c>
      <c r="N21" s="19">
        <v>10</v>
      </c>
      <c r="O21" s="19">
        <v>6</v>
      </c>
      <c r="P21" s="19">
        <f>SUBTOTAL(9,L21:O21)</f>
        <v>25</v>
      </c>
      <c r="Q21" s="19" t="s">
        <v>17</v>
      </c>
      <c r="R21" s="24"/>
      <c r="S21" s="22"/>
    </row>
    <row r="22" spans="1:19" x14ac:dyDescent="0.25">
      <c r="A22" s="4"/>
      <c r="B22" s="21">
        <v>10</v>
      </c>
      <c r="C22" s="26" t="s">
        <v>44</v>
      </c>
      <c r="D22" s="26" t="s">
        <v>45</v>
      </c>
      <c r="E22" s="26" t="s">
        <v>46</v>
      </c>
      <c r="F22" s="23">
        <v>835467</v>
      </c>
      <c r="G22" s="22" t="s">
        <v>36</v>
      </c>
      <c r="H22" s="22" t="s">
        <v>12</v>
      </c>
      <c r="I22" s="22" t="s">
        <v>13</v>
      </c>
      <c r="J22" s="22" t="s">
        <v>37</v>
      </c>
      <c r="K22" s="22" t="s">
        <v>25</v>
      </c>
      <c r="L22" s="19">
        <v>12</v>
      </c>
      <c r="M22" s="19">
        <v>2</v>
      </c>
      <c r="N22" s="19">
        <v>10</v>
      </c>
      <c r="O22" s="19">
        <v>0</v>
      </c>
      <c r="P22" s="19">
        <f>SUBTOTAL(9,L22:O22)</f>
        <v>24</v>
      </c>
      <c r="Q22" s="19" t="s">
        <v>17</v>
      </c>
      <c r="R22" s="24"/>
      <c r="S22" s="22"/>
    </row>
    <row r="23" spans="1:19" x14ac:dyDescent="0.25">
      <c r="A23" s="4"/>
      <c r="B23" s="21">
        <v>11</v>
      </c>
      <c r="C23" s="26" t="s">
        <v>28</v>
      </c>
      <c r="D23" s="26" t="s">
        <v>30</v>
      </c>
      <c r="E23" s="26" t="s">
        <v>32</v>
      </c>
      <c r="F23" s="23">
        <v>1044407</v>
      </c>
      <c r="G23" s="22" t="s">
        <v>36</v>
      </c>
      <c r="H23" s="22" t="s">
        <v>12</v>
      </c>
      <c r="I23" s="22" t="s">
        <v>13</v>
      </c>
      <c r="J23" s="22" t="s">
        <v>27</v>
      </c>
      <c r="K23" s="22" t="s">
        <v>25</v>
      </c>
      <c r="L23" s="19">
        <v>9</v>
      </c>
      <c r="M23" s="19">
        <v>0</v>
      </c>
      <c r="N23" s="19">
        <v>5.5</v>
      </c>
      <c r="O23" s="19">
        <v>9</v>
      </c>
      <c r="P23" s="19">
        <f>SUBTOTAL(9,L23:O23)</f>
        <v>23.5</v>
      </c>
      <c r="Q23" s="19" t="s">
        <v>17</v>
      </c>
      <c r="R23" s="24"/>
      <c r="S23" s="22"/>
    </row>
    <row r="24" spans="1:19" x14ac:dyDescent="0.25">
      <c r="A24" s="4"/>
      <c r="B24" s="21">
        <v>12</v>
      </c>
      <c r="C24" s="26" t="s">
        <v>112</v>
      </c>
      <c r="D24" s="26" t="s">
        <v>113</v>
      </c>
      <c r="E24" s="26" t="s">
        <v>114</v>
      </c>
      <c r="F24" s="23">
        <v>80614035</v>
      </c>
      <c r="G24" s="22" t="s">
        <v>36</v>
      </c>
      <c r="H24" s="22" t="s">
        <v>12</v>
      </c>
      <c r="I24" s="22" t="s">
        <v>13</v>
      </c>
      <c r="J24" s="22" t="s">
        <v>37</v>
      </c>
      <c r="K24" s="22" t="s">
        <v>25</v>
      </c>
      <c r="L24" s="19">
        <v>6</v>
      </c>
      <c r="M24" s="19">
        <v>7</v>
      </c>
      <c r="N24" s="19">
        <v>6</v>
      </c>
      <c r="O24" s="19">
        <v>4.5</v>
      </c>
      <c r="P24" s="19">
        <f>SUBTOTAL(9,L24:O24)</f>
        <v>23.5</v>
      </c>
      <c r="Q24" s="19" t="s">
        <v>17</v>
      </c>
      <c r="R24" s="24"/>
      <c r="S24" s="22"/>
    </row>
    <row r="25" spans="1:19" x14ac:dyDescent="0.25">
      <c r="A25" s="4"/>
      <c r="B25" s="21">
        <v>13</v>
      </c>
      <c r="C25" s="26" t="s">
        <v>33</v>
      </c>
      <c r="D25" s="26" t="s">
        <v>34</v>
      </c>
      <c r="E25" s="26" t="s">
        <v>35</v>
      </c>
      <c r="F25" s="23">
        <v>1043775</v>
      </c>
      <c r="G25" s="22" t="s">
        <v>36</v>
      </c>
      <c r="H25" s="22" t="s">
        <v>12</v>
      </c>
      <c r="I25" s="22" t="s">
        <v>13</v>
      </c>
      <c r="J25" s="22" t="s">
        <v>37</v>
      </c>
      <c r="K25" s="22" t="s">
        <v>25</v>
      </c>
      <c r="L25" s="19">
        <v>9</v>
      </c>
      <c r="M25" s="19">
        <v>2</v>
      </c>
      <c r="N25" s="19">
        <v>10</v>
      </c>
      <c r="O25" s="19">
        <v>1.5</v>
      </c>
      <c r="P25" s="19">
        <f>SUBTOTAL(9,L25:O25)</f>
        <v>22.5</v>
      </c>
      <c r="Q25" s="19" t="s">
        <v>17</v>
      </c>
      <c r="R25" s="24"/>
      <c r="S25" s="22"/>
    </row>
    <row r="26" spans="1:19" x14ac:dyDescent="0.25">
      <c r="A26" s="4"/>
      <c r="B26" s="21">
        <v>14</v>
      </c>
      <c r="C26" s="26" t="s">
        <v>70</v>
      </c>
      <c r="D26" s="26" t="s">
        <v>79</v>
      </c>
      <c r="E26" s="26" t="s">
        <v>80</v>
      </c>
      <c r="F26" s="23">
        <v>1151443</v>
      </c>
      <c r="G26" s="22" t="s">
        <v>36</v>
      </c>
      <c r="H26" s="22" t="s">
        <v>12</v>
      </c>
      <c r="I26" s="22" t="s">
        <v>13</v>
      </c>
      <c r="J26" s="22" t="s">
        <v>37</v>
      </c>
      <c r="K26" s="22" t="s">
        <v>25</v>
      </c>
      <c r="L26" s="19">
        <v>9</v>
      </c>
      <c r="M26" s="19">
        <v>2</v>
      </c>
      <c r="N26" s="19">
        <v>10</v>
      </c>
      <c r="O26" s="19">
        <v>1.5</v>
      </c>
      <c r="P26" s="19">
        <f>SUBTOTAL(9,L26:O26)</f>
        <v>22.5</v>
      </c>
      <c r="Q26" s="19" t="s">
        <v>17</v>
      </c>
      <c r="R26" s="24"/>
      <c r="S26" s="22"/>
    </row>
    <row r="27" spans="1:19" x14ac:dyDescent="0.25">
      <c r="A27" s="4"/>
      <c r="B27" s="21">
        <v>15</v>
      </c>
      <c r="C27" s="26" t="s">
        <v>53</v>
      </c>
      <c r="D27" s="26" t="s">
        <v>54</v>
      </c>
      <c r="E27" s="26" t="s">
        <v>55</v>
      </c>
      <c r="F27" s="23">
        <v>1056167</v>
      </c>
      <c r="G27" s="22" t="s">
        <v>36</v>
      </c>
      <c r="H27" s="22" t="s">
        <v>12</v>
      </c>
      <c r="I27" s="22" t="s">
        <v>13</v>
      </c>
      <c r="J27" s="22" t="s">
        <v>37</v>
      </c>
      <c r="K27" s="22" t="s">
        <v>25</v>
      </c>
      <c r="L27" s="19">
        <v>6</v>
      </c>
      <c r="M27" s="19">
        <v>0</v>
      </c>
      <c r="N27" s="19">
        <v>10</v>
      </c>
      <c r="O27" s="19">
        <v>4.5</v>
      </c>
      <c r="P27" s="19">
        <f>SUBTOTAL(9,L27:O27)</f>
        <v>20.5</v>
      </c>
      <c r="Q27" s="19" t="s">
        <v>17</v>
      </c>
      <c r="R27" s="24"/>
      <c r="S27" s="22"/>
    </row>
    <row r="28" spans="1:19" x14ac:dyDescent="0.25">
      <c r="A28" s="4"/>
      <c r="B28" s="21">
        <v>16</v>
      </c>
      <c r="C28" s="26" t="s">
        <v>53</v>
      </c>
      <c r="D28" s="26" t="s">
        <v>54</v>
      </c>
      <c r="E28" s="26" t="s">
        <v>56</v>
      </c>
      <c r="F28" s="23">
        <v>1056111</v>
      </c>
      <c r="G28" s="22" t="s">
        <v>36</v>
      </c>
      <c r="H28" s="22" t="s">
        <v>12</v>
      </c>
      <c r="I28" s="22" t="s">
        <v>13</v>
      </c>
      <c r="J28" s="22" t="s">
        <v>37</v>
      </c>
      <c r="K28" s="22" t="s">
        <v>25</v>
      </c>
      <c r="L28" s="19">
        <v>6</v>
      </c>
      <c r="M28" s="19">
        <v>0</v>
      </c>
      <c r="N28" s="19">
        <v>5.5</v>
      </c>
      <c r="O28" s="19">
        <v>9</v>
      </c>
      <c r="P28" s="19">
        <f>SUBTOTAL(9,L28:O28)</f>
        <v>20.5</v>
      </c>
      <c r="Q28" s="19" t="s">
        <v>17</v>
      </c>
      <c r="R28" s="24"/>
      <c r="S28" s="22"/>
    </row>
    <row r="29" spans="1:19" x14ac:dyDescent="0.25">
      <c r="A29" s="4"/>
      <c r="B29" s="21">
        <v>17</v>
      </c>
      <c r="C29" s="26" t="s">
        <v>87</v>
      </c>
      <c r="D29" s="26" t="s">
        <v>88</v>
      </c>
      <c r="E29" s="26" t="s">
        <v>89</v>
      </c>
      <c r="F29" s="23">
        <v>42556686</v>
      </c>
      <c r="G29" s="22" t="s">
        <v>36</v>
      </c>
      <c r="H29" s="22" t="s">
        <v>12</v>
      </c>
      <c r="I29" s="22" t="s">
        <v>13</v>
      </c>
      <c r="J29" s="22" t="s">
        <v>37</v>
      </c>
      <c r="K29" s="22" t="s">
        <v>25</v>
      </c>
      <c r="L29" s="19">
        <v>9</v>
      </c>
      <c r="M29" s="19">
        <v>7</v>
      </c>
      <c r="N29" s="19">
        <v>3.5</v>
      </c>
      <c r="O29" s="19">
        <v>0</v>
      </c>
      <c r="P29" s="19">
        <f>SUBTOTAL(9,L29:O29)</f>
        <v>19.5</v>
      </c>
      <c r="Q29" s="19" t="s">
        <v>17</v>
      </c>
      <c r="R29" s="24"/>
      <c r="S29" s="22"/>
    </row>
    <row r="30" spans="1:19" x14ac:dyDescent="0.25">
      <c r="A30" s="4"/>
      <c r="B30" s="21">
        <v>18</v>
      </c>
      <c r="C30" s="26" t="s">
        <v>90</v>
      </c>
      <c r="D30" s="26" t="s">
        <v>91</v>
      </c>
      <c r="E30" s="26" t="s">
        <v>92</v>
      </c>
      <c r="F30" s="23">
        <v>43875570</v>
      </c>
      <c r="G30" s="22" t="s">
        <v>36</v>
      </c>
      <c r="H30" s="22" t="s">
        <v>12</v>
      </c>
      <c r="I30" s="22" t="s">
        <v>13</v>
      </c>
      <c r="J30" s="22" t="s">
        <v>37</v>
      </c>
      <c r="K30" s="22" t="s">
        <v>25</v>
      </c>
      <c r="L30" s="19">
        <v>9</v>
      </c>
      <c r="M30" s="19">
        <v>7</v>
      </c>
      <c r="N30" s="19">
        <v>3.5</v>
      </c>
      <c r="O30" s="19">
        <v>0</v>
      </c>
      <c r="P30" s="19">
        <f>SUBTOTAL(9,L30:O30)</f>
        <v>19.5</v>
      </c>
      <c r="Q30" s="19" t="s">
        <v>17</v>
      </c>
      <c r="R30" s="24"/>
      <c r="S30" s="22"/>
    </row>
    <row r="31" spans="1:19" x14ac:dyDescent="0.25">
      <c r="A31" s="4"/>
      <c r="B31" s="21">
        <v>19</v>
      </c>
      <c r="C31" s="26" t="s">
        <v>29</v>
      </c>
      <c r="D31" s="26" t="s">
        <v>101</v>
      </c>
      <c r="E31" s="26" t="s">
        <v>102</v>
      </c>
      <c r="F31" s="23">
        <v>44604050</v>
      </c>
      <c r="G31" s="22" t="s">
        <v>36</v>
      </c>
      <c r="H31" s="22" t="s">
        <v>12</v>
      </c>
      <c r="I31" s="22" t="s">
        <v>13</v>
      </c>
      <c r="J31" s="22" t="s">
        <v>37</v>
      </c>
      <c r="K31" s="22" t="s">
        <v>25</v>
      </c>
      <c r="L31" s="19">
        <v>9</v>
      </c>
      <c r="M31" s="19">
        <v>2</v>
      </c>
      <c r="N31" s="19">
        <v>3.5</v>
      </c>
      <c r="O31" s="19">
        <v>4.5</v>
      </c>
      <c r="P31" s="19">
        <f>SUBTOTAL(9,L31:O31)</f>
        <v>19</v>
      </c>
      <c r="Q31" s="19" t="s">
        <v>17</v>
      </c>
      <c r="R31" s="24"/>
      <c r="S31" s="22"/>
    </row>
    <row r="32" spans="1:19" x14ac:dyDescent="0.25">
      <c r="A32" s="4"/>
      <c r="B32" s="21">
        <v>20</v>
      </c>
      <c r="C32" s="26" t="s">
        <v>57</v>
      </c>
      <c r="D32" s="26" t="s">
        <v>58</v>
      </c>
      <c r="E32" s="26" t="s">
        <v>59</v>
      </c>
      <c r="F32" s="23">
        <v>27786817</v>
      </c>
      <c r="G32" s="22" t="s">
        <v>36</v>
      </c>
      <c r="H32" s="22" t="s">
        <v>12</v>
      </c>
      <c r="I32" s="22" t="s">
        <v>13</v>
      </c>
      <c r="J32" s="22" t="s">
        <v>24</v>
      </c>
      <c r="K32" s="22" t="s">
        <v>60</v>
      </c>
      <c r="L32" s="19">
        <v>9</v>
      </c>
      <c r="M32" s="19">
        <v>0</v>
      </c>
      <c r="N32" s="19">
        <v>6.5</v>
      </c>
      <c r="O32" s="19">
        <v>1.5</v>
      </c>
      <c r="P32" s="19">
        <f>SUBTOTAL(9,L32:O32)</f>
        <v>17</v>
      </c>
      <c r="Q32" s="19" t="s">
        <v>17</v>
      </c>
      <c r="R32" s="24"/>
      <c r="S32" s="22"/>
    </row>
    <row r="33" spans="1:19" x14ac:dyDescent="0.25">
      <c r="A33" s="4"/>
      <c r="B33" s="21">
        <v>21</v>
      </c>
      <c r="C33" s="26" t="s">
        <v>61</v>
      </c>
      <c r="D33" s="26" t="s">
        <v>62</v>
      </c>
      <c r="E33" s="26" t="s">
        <v>63</v>
      </c>
      <c r="F33" s="23">
        <v>1152089</v>
      </c>
      <c r="G33" s="22" t="s">
        <v>36</v>
      </c>
      <c r="H33" s="22" t="s">
        <v>12</v>
      </c>
      <c r="I33" s="22" t="s">
        <v>13</v>
      </c>
      <c r="J33" s="22" t="s">
        <v>37</v>
      </c>
      <c r="K33" s="22" t="s">
        <v>25</v>
      </c>
      <c r="L33" s="19">
        <v>6</v>
      </c>
      <c r="M33" s="19">
        <v>0</v>
      </c>
      <c r="N33" s="19">
        <v>10</v>
      </c>
      <c r="O33" s="19">
        <v>0</v>
      </c>
      <c r="P33" s="19">
        <f>SUBTOTAL(9,L33:O33)</f>
        <v>16</v>
      </c>
      <c r="Q33" s="19" t="s">
        <v>17</v>
      </c>
      <c r="R33" s="24"/>
      <c r="S33" s="22"/>
    </row>
    <row r="34" spans="1:19" x14ac:dyDescent="0.25">
      <c r="A34" s="4"/>
      <c r="B34" s="21">
        <v>22</v>
      </c>
      <c r="C34" s="26" t="s">
        <v>76</v>
      </c>
      <c r="D34" s="26" t="s">
        <v>77</v>
      </c>
      <c r="E34" s="26" t="s">
        <v>78</v>
      </c>
      <c r="F34" s="23">
        <v>1020006</v>
      </c>
      <c r="G34" s="22" t="s">
        <v>36</v>
      </c>
      <c r="H34" s="22" t="s">
        <v>12</v>
      </c>
      <c r="I34" s="22" t="s">
        <v>13</v>
      </c>
      <c r="J34" s="22" t="s">
        <v>37</v>
      </c>
      <c r="K34" s="22" t="s">
        <v>25</v>
      </c>
      <c r="L34" s="19">
        <v>6</v>
      </c>
      <c r="M34" s="19">
        <v>0</v>
      </c>
      <c r="N34" s="19">
        <v>10</v>
      </c>
      <c r="O34" s="19">
        <v>0</v>
      </c>
      <c r="P34" s="19">
        <f>SUBTOTAL(9,L34:O34)</f>
        <v>16</v>
      </c>
      <c r="Q34" s="19" t="s">
        <v>17</v>
      </c>
      <c r="R34" s="24"/>
      <c r="S34" s="22"/>
    </row>
    <row r="35" spans="1:19" x14ac:dyDescent="0.25">
      <c r="A35" s="4"/>
      <c r="B35" s="21">
        <v>23</v>
      </c>
      <c r="C35" s="26" t="s">
        <v>103</v>
      </c>
      <c r="D35" s="26" t="s">
        <v>104</v>
      </c>
      <c r="E35" s="26" t="s">
        <v>105</v>
      </c>
      <c r="F35" s="23">
        <v>1040243</v>
      </c>
      <c r="G35" s="22" t="s">
        <v>36</v>
      </c>
      <c r="H35" s="22" t="s">
        <v>12</v>
      </c>
      <c r="I35" s="22" t="s">
        <v>13</v>
      </c>
      <c r="J35" s="22" t="s">
        <v>37</v>
      </c>
      <c r="K35" s="22" t="s">
        <v>25</v>
      </c>
      <c r="L35" s="19">
        <v>6</v>
      </c>
      <c r="M35" s="19">
        <v>0</v>
      </c>
      <c r="N35" s="19">
        <v>10</v>
      </c>
      <c r="O35" s="19">
        <v>0</v>
      </c>
      <c r="P35" s="19">
        <f>SUBTOTAL(9,L35:O35)</f>
        <v>16</v>
      </c>
      <c r="Q35" s="19" t="s">
        <v>17</v>
      </c>
      <c r="R35" s="24"/>
      <c r="S35" s="22"/>
    </row>
    <row r="36" spans="1:19" x14ac:dyDescent="0.25">
      <c r="A36" s="4"/>
      <c r="B36" s="21">
        <v>24</v>
      </c>
      <c r="C36" s="26" t="s">
        <v>47</v>
      </c>
      <c r="D36" s="26" t="s">
        <v>48</v>
      </c>
      <c r="E36" s="26" t="s">
        <v>49</v>
      </c>
      <c r="F36" s="23">
        <v>44067877</v>
      </c>
      <c r="G36" s="22" t="s">
        <v>36</v>
      </c>
      <c r="H36" s="22" t="s">
        <v>12</v>
      </c>
      <c r="I36" s="22" t="s">
        <v>13</v>
      </c>
      <c r="J36" s="22" t="s">
        <v>27</v>
      </c>
      <c r="K36" s="22" t="s">
        <v>25</v>
      </c>
      <c r="L36" s="19">
        <v>9</v>
      </c>
      <c r="M36" s="19">
        <v>0</v>
      </c>
      <c r="N36" s="19">
        <v>3.5</v>
      </c>
      <c r="O36" s="19">
        <v>1.5</v>
      </c>
      <c r="P36" s="19">
        <f>SUBTOTAL(9,L36:O36)</f>
        <v>14</v>
      </c>
      <c r="Q36" s="19" t="s">
        <v>17</v>
      </c>
      <c r="R36" s="24"/>
      <c r="S36" s="22"/>
    </row>
    <row r="37" spans="1:19" x14ac:dyDescent="0.25">
      <c r="A37" s="4"/>
      <c r="B37" s="21">
        <v>25</v>
      </c>
      <c r="C37" s="26" t="s">
        <v>64</v>
      </c>
      <c r="D37" s="26" t="s">
        <v>65</v>
      </c>
      <c r="E37" s="26" t="s">
        <v>66</v>
      </c>
      <c r="F37" s="23">
        <v>19329916</v>
      </c>
      <c r="G37" s="22" t="s">
        <v>36</v>
      </c>
      <c r="H37" s="22" t="s">
        <v>12</v>
      </c>
      <c r="I37" s="22" t="s">
        <v>13</v>
      </c>
      <c r="J37" s="22" t="s">
        <v>27</v>
      </c>
      <c r="K37" s="22" t="s">
        <v>25</v>
      </c>
      <c r="L37" s="19">
        <v>6</v>
      </c>
      <c r="M37" s="19">
        <v>0</v>
      </c>
      <c r="N37" s="19">
        <v>6.5</v>
      </c>
      <c r="O37" s="19">
        <v>1.5</v>
      </c>
      <c r="P37" s="19">
        <f>SUBTOTAL(9,L37:O37)</f>
        <v>14</v>
      </c>
      <c r="Q37" s="19" t="s">
        <v>17</v>
      </c>
      <c r="R37" s="24"/>
      <c r="S37" s="22"/>
    </row>
    <row r="38" spans="1:19" x14ac:dyDescent="0.25">
      <c r="A38" s="4"/>
      <c r="B38" s="21">
        <v>26</v>
      </c>
      <c r="C38" s="26" t="s">
        <v>96</v>
      </c>
      <c r="D38" s="26" t="s">
        <v>97</v>
      </c>
      <c r="E38" s="26" t="s">
        <v>98</v>
      </c>
      <c r="F38" s="23">
        <v>27286698</v>
      </c>
      <c r="G38" s="22" t="s">
        <v>36</v>
      </c>
      <c r="H38" s="22" t="s">
        <v>12</v>
      </c>
      <c r="I38" s="22" t="s">
        <v>13</v>
      </c>
      <c r="J38" s="22" t="s">
        <v>37</v>
      </c>
      <c r="K38" s="22" t="s">
        <v>25</v>
      </c>
      <c r="L38" s="19">
        <v>3</v>
      </c>
      <c r="M38" s="19">
        <v>0</v>
      </c>
      <c r="N38" s="19">
        <v>10</v>
      </c>
      <c r="O38" s="19">
        <v>0</v>
      </c>
      <c r="P38" s="19">
        <f>SUBTOTAL(9,L38:O38)</f>
        <v>13</v>
      </c>
      <c r="Q38" s="19" t="s">
        <v>17</v>
      </c>
      <c r="R38" s="24"/>
      <c r="S38" s="22"/>
    </row>
    <row r="39" spans="1:19" x14ac:dyDescent="0.25">
      <c r="A39" s="4"/>
      <c r="B39" s="21">
        <v>27</v>
      </c>
      <c r="C39" s="26" t="s">
        <v>33</v>
      </c>
      <c r="D39" s="26" t="s">
        <v>99</v>
      </c>
      <c r="E39" s="26" t="s">
        <v>100</v>
      </c>
      <c r="F39" s="23">
        <v>43196528</v>
      </c>
      <c r="G39" s="22" t="s">
        <v>36</v>
      </c>
      <c r="H39" s="22" t="s">
        <v>12</v>
      </c>
      <c r="I39" s="22" t="s">
        <v>13</v>
      </c>
      <c r="J39" s="22" t="s">
        <v>37</v>
      </c>
      <c r="K39" s="22" t="s">
        <v>25</v>
      </c>
      <c r="L39" s="19">
        <v>9</v>
      </c>
      <c r="M39" s="19">
        <v>0</v>
      </c>
      <c r="N39" s="19">
        <v>3.5</v>
      </c>
      <c r="O39" s="19">
        <v>0</v>
      </c>
      <c r="P39" s="19">
        <f>SUBTOTAL(9,L39:O39)</f>
        <v>12.5</v>
      </c>
      <c r="Q39" s="19" t="s">
        <v>17</v>
      </c>
      <c r="R39" s="24"/>
      <c r="S39" s="22"/>
    </row>
    <row r="40" spans="1:19" x14ac:dyDescent="0.25">
      <c r="A40" s="4"/>
      <c r="B40" s="21">
        <v>28</v>
      </c>
      <c r="C40" s="26" t="s">
        <v>26</v>
      </c>
      <c r="D40" s="26" t="s">
        <v>29</v>
      </c>
      <c r="E40" s="26" t="s">
        <v>31</v>
      </c>
      <c r="F40" s="23">
        <v>43669779</v>
      </c>
      <c r="G40" s="22" t="s">
        <v>36</v>
      </c>
      <c r="H40" s="22" t="s">
        <v>12</v>
      </c>
      <c r="I40" s="22" t="s">
        <v>13</v>
      </c>
      <c r="J40" s="22" t="s">
        <v>27</v>
      </c>
      <c r="K40" s="22" t="s">
        <v>25</v>
      </c>
      <c r="L40" s="19">
        <v>6</v>
      </c>
      <c r="M40" s="19">
        <v>2</v>
      </c>
      <c r="N40" s="19">
        <v>2.5</v>
      </c>
      <c r="O40" s="19">
        <v>0</v>
      </c>
      <c r="P40" s="19">
        <f>SUBTOTAL(9,L40:O40)</f>
        <v>10.5</v>
      </c>
      <c r="Q40" s="19" t="s">
        <v>17</v>
      </c>
      <c r="R40" s="24"/>
      <c r="S40" s="22"/>
    </row>
    <row r="41" spans="1:19" x14ac:dyDescent="0.25">
      <c r="A41" s="4"/>
      <c r="B41" s="21">
        <v>29</v>
      </c>
      <c r="C41" s="26" t="s">
        <v>38</v>
      </c>
      <c r="D41" s="26" t="s">
        <v>39</v>
      </c>
      <c r="E41" s="26" t="s">
        <v>40</v>
      </c>
      <c r="F41" s="23">
        <v>44329125</v>
      </c>
      <c r="G41" s="22" t="s">
        <v>36</v>
      </c>
      <c r="H41" s="22" t="s">
        <v>12</v>
      </c>
      <c r="I41" s="22" t="s">
        <v>13</v>
      </c>
      <c r="J41" s="22" t="s">
        <v>27</v>
      </c>
      <c r="K41" s="22" t="s">
        <v>25</v>
      </c>
      <c r="L41" s="19">
        <v>3</v>
      </c>
      <c r="M41" s="19">
        <v>3.5</v>
      </c>
      <c r="N41" s="19">
        <v>3.5</v>
      </c>
      <c r="O41" s="19">
        <v>0</v>
      </c>
      <c r="P41" s="19">
        <f>SUBTOTAL(9,L41:O41)</f>
        <v>10</v>
      </c>
      <c r="Q41" s="19" t="s">
        <v>17</v>
      </c>
      <c r="R41" s="24"/>
      <c r="S41" s="22"/>
    </row>
    <row r="42" spans="1:19" x14ac:dyDescent="0.25">
      <c r="A42" s="4"/>
      <c r="B42" s="21">
        <v>30</v>
      </c>
      <c r="C42" s="26" t="s">
        <v>84</v>
      </c>
      <c r="D42" s="26" t="s">
        <v>85</v>
      </c>
      <c r="E42" s="26" t="s">
        <v>86</v>
      </c>
      <c r="F42" s="23">
        <v>10880621</v>
      </c>
      <c r="G42" s="22" t="s">
        <v>36</v>
      </c>
      <c r="H42" s="22" t="s">
        <v>12</v>
      </c>
      <c r="I42" s="22" t="s">
        <v>13</v>
      </c>
      <c r="J42" s="22" t="s">
        <v>27</v>
      </c>
      <c r="K42" s="22" t="s">
        <v>25</v>
      </c>
      <c r="L42" s="19">
        <v>6</v>
      </c>
      <c r="M42" s="19">
        <v>0</v>
      </c>
      <c r="N42" s="19">
        <v>2</v>
      </c>
      <c r="O42" s="19">
        <v>0</v>
      </c>
      <c r="P42" s="19">
        <f>SUBTOTAL(9,L42:O42)</f>
        <v>8</v>
      </c>
      <c r="Q42" s="19" t="s">
        <v>17</v>
      </c>
      <c r="R42" s="24"/>
      <c r="S42" s="22"/>
    </row>
    <row r="43" spans="1:19" x14ac:dyDescent="0.25">
      <c r="A43" s="4"/>
      <c r="B43" s="21" t="s">
        <v>25</v>
      </c>
      <c r="C43" s="26" t="s">
        <v>115</v>
      </c>
      <c r="D43" s="26" t="s">
        <v>116</v>
      </c>
      <c r="E43" s="26" t="s">
        <v>117</v>
      </c>
      <c r="F43" s="23">
        <v>33591067</v>
      </c>
      <c r="G43" s="22" t="s">
        <v>36</v>
      </c>
      <c r="H43" s="22" t="s">
        <v>12</v>
      </c>
      <c r="I43" s="22" t="s">
        <v>13</v>
      </c>
      <c r="J43" s="22" t="s">
        <v>37</v>
      </c>
      <c r="K43" s="22" t="s">
        <v>25</v>
      </c>
      <c r="L43" s="19">
        <v>0</v>
      </c>
      <c r="M43" s="19">
        <v>0</v>
      </c>
      <c r="N43" s="19">
        <v>0</v>
      </c>
      <c r="O43" s="19">
        <v>0</v>
      </c>
      <c r="P43" s="19">
        <f t="shared" ref="P14:P43" si="0">SUBTOTAL(9,L43:O43)</f>
        <v>0</v>
      </c>
      <c r="Q43" s="19" t="s">
        <v>118</v>
      </c>
      <c r="R43" s="24"/>
      <c r="S43" s="26" t="s">
        <v>119</v>
      </c>
    </row>
  </sheetData>
  <sortState ref="B13:Q42">
    <sortCondition descending="1" ref="P13:P42"/>
  </sortState>
  <mergeCells count="8">
    <mergeCell ref="B7:S7"/>
    <mergeCell ref="B9:S9"/>
    <mergeCell ref="B2:S2"/>
    <mergeCell ref="B3:S3"/>
    <mergeCell ref="B4:S4"/>
    <mergeCell ref="B5:S5"/>
    <mergeCell ref="B6:S6"/>
    <mergeCell ref="B8:S8"/>
  </mergeCells>
  <conditionalFormatting sqref="L13:Q13 P14:Q43">
    <cfRule type="expression" dxfId="127" priority="196">
      <formula>#REF!="RETIRADO"</formula>
    </cfRule>
    <cfRule type="expression" priority="197">
      <formula>#REF!="EN ESPERA"</formula>
    </cfRule>
    <cfRule type="expression" dxfId="126" priority="198">
      <formula>#REF!="NO SE PRESENTÓ"</formula>
    </cfRule>
    <cfRule type="expression" dxfId="125" priority="199">
      <formula>#REF!="NO ADJUDICÓ"</formula>
    </cfRule>
    <cfRule type="expression" dxfId="124" priority="200">
      <formula>#REF!="ADJUDICÓ"</formula>
    </cfRule>
  </conditionalFormatting>
  <conditionalFormatting sqref="L14:O14">
    <cfRule type="expression" dxfId="123" priority="191">
      <formula>#REF!="RETIRADO"</formula>
    </cfRule>
    <cfRule type="expression" priority="192">
      <formula>#REF!="EN ESPERA"</formula>
    </cfRule>
    <cfRule type="expression" dxfId="122" priority="193">
      <formula>#REF!="NO SE PRESENTÓ"</formula>
    </cfRule>
    <cfRule type="expression" dxfId="121" priority="194">
      <formula>#REF!="NO ADJUDICÓ"</formula>
    </cfRule>
    <cfRule type="expression" dxfId="120" priority="195">
      <formula>#REF!="ADJUDICÓ"</formula>
    </cfRule>
  </conditionalFormatting>
  <conditionalFormatting sqref="L15:O15">
    <cfRule type="expression" dxfId="119" priority="146">
      <formula>#REF!="RETIRADO"</formula>
    </cfRule>
    <cfRule type="expression" priority="147">
      <formula>#REF!="EN ESPERA"</formula>
    </cfRule>
    <cfRule type="expression" dxfId="118" priority="148">
      <formula>#REF!="NO SE PRESENTÓ"</formula>
    </cfRule>
    <cfRule type="expression" dxfId="117" priority="149">
      <formula>#REF!="NO ADJUDICÓ"</formula>
    </cfRule>
    <cfRule type="expression" dxfId="116" priority="150">
      <formula>#REF!="ADJUDICÓ"</formula>
    </cfRule>
  </conditionalFormatting>
  <conditionalFormatting sqref="L16:O16">
    <cfRule type="expression" dxfId="115" priority="141">
      <formula>#REF!="RETIRADO"</formula>
    </cfRule>
    <cfRule type="expression" priority="142">
      <formula>#REF!="EN ESPERA"</formula>
    </cfRule>
    <cfRule type="expression" dxfId="114" priority="143">
      <formula>#REF!="NO SE PRESENTÓ"</formula>
    </cfRule>
    <cfRule type="expression" dxfId="113" priority="144">
      <formula>#REF!="NO ADJUDICÓ"</formula>
    </cfRule>
    <cfRule type="expression" dxfId="112" priority="145">
      <formula>#REF!="ADJUDICÓ"</formula>
    </cfRule>
  </conditionalFormatting>
  <conditionalFormatting sqref="L17:O17">
    <cfRule type="expression" dxfId="111" priority="136">
      <formula>#REF!="RETIRADO"</formula>
    </cfRule>
    <cfRule type="expression" priority="137">
      <formula>#REF!="EN ESPERA"</formula>
    </cfRule>
    <cfRule type="expression" dxfId="110" priority="138">
      <formula>#REF!="NO SE PRESENTÓ"</formula>
    </cfRule>
    <cfRule type="expression" dxfId="109" priority="139">
      <formula>#REF!="NO ADJUDICÓ"</formula>
    </cfRule>
    <cfRule type="expression" dxfId="108" priority="140">
      <formula>#REF!="ADJUDICÓ"</formula>
    </cfRule>
  </conditionalFormatting>
  <conditionalFormatting sqref="L18:O18">
    <cfRule type="expression" dxfId="107" priority="131">
      <formula>#REF!="RETIRADO"</formula>
    </cfRule>
    <cfRule type="expression" priority="132">
      <formula>#REF!="EN ESPERA"</formula>
    </cfRule>
    <cfRule type="expression" dxfId="106" priority="133">
      <formula>#REF!="NO SE PRESENTÓ"</formula>
    </cfRule>
    <cfRule type="expression" dxfId="105" priority="134">
      <formula>#REF!="NO ADJUDICÓ"</formula>
    </cfRule>
    <cfRule type="expression" dxfId="104" priority="135">
      <formula>#REF!="ADJUDICÓ"</formula>
    </cfRule>
  </conditionalFormatting>
  <conditionalFormatting sqref="L19:O19">
    <cfRule type="expression" dxfId="103" priority="126">
      <formula>#REF!="RETIRADO"</formula>
    </cfRule>
    <cfRule type="expression" priority="127">
      <formula>#REF!="EN ESPERA"</formula>
    </cfRule>
    <cfRule type="expression" dxfId="102" priority="128">
      <formula>#REF!="NO SE PRESENTÓ"</formula>
    </cfRule>
    <cfRule type="expression" dxfId="101" priority="129">
      <formula>#REF!="NO ADJUDICÓ"</formula>
    </cfRule>
    <cfRule type="expression" dxfId="100" priority="130">
      <formula>#REF!="ADJUDICÓ"</formula>
    </cfRule>
  </conditionalFormatting>
  <conditionalFormatting sqref="L20:O20">
    <cfRule type="expression" dxfId="99" priority="121">
      <formula>#REF!="RETIRADO"</formula>
    </cfRule>
    <cfRule type="expression" priority="122">
      <formula>#REF!="EN ESPERA"</formula>
    </cfRule>
    <cfRule type="expression" dxfId="98" priority="123">
      <formula>#REF!="NO SE PRESENTÓ"</formula>
    </cfRule>
    <cfRule type="expression" dxfId="97" priority="124">
      <formula>#REF!="NO ADJUDICÓ"</formula>
    </cfRule>
    <cfRule type="expression" dxfId="96" priority="125">
      <formula>#REF!="ADJUDICÓ"</formula>
    </cfRule>
  </conditionalFormatting>
  <conditionalFormatting sqref="L21:O21">
    <cfRule type="expression" dxfId="95" priority="116">
      <formula>#REF!="RETIRADO"</formula>
    </cfRule>
    <cfRule type="expression" priority="117">
      <formula>#REF!="EN ESPERA"</formula>
    </cfRule>
    <cfRule type="expression" dxfId="94" priority="118">
      <formula>#REF!="NO SE PRESENTÓ"</formula>
    </cfRule>
    <cfRule type="expression" dxfId="93" priority="119">
      <formula>#REF!="NO ADJUDICÓ"</formula>
    </cfRule>
    <cfRule type="expression" dxfId="92" priority="120">
      <formula>#REF!="ADJUDICÓ"</formula>
    </cfRule>
  </conditionalFormatting>
  <conditionalFormatting sqref="L22:O22">
    <cfRule type="expression" dxfId="91" priority="111">
      <formula>#REF!="RETIRADO"</formula>
    </cfRule>
    <cfRule type="expression" priority="112">
      <formula>#REF!="EN ESPERA"</formula>
    </cfRule>
    <cfRule type="expression" dxfId="90" priority="113">
      <formula>#REF!="NO SE PRESENTÓ"</formula>
    </cfRule>
    <cfRule type="expression" dxfId="89" priority="114">
      <formula>#REF!="NO ADJUDICÓ"</formula>
    </cfRule>
    <cfRule type="expression" dxfId="88" priority="115">
      <formula>#REF!="ADJUDICÓ"</formula>
    </cfRule>
  </conditionalFormatting>
  <conditionalFormatting sqref="L23:O23">
    <cfRule type="expression" dxfId="87" priority="106">
      <formula>#REF!="RETIRADO"</formula>
    </cfRule>
    <cfRule type="expression" priority="107">
      <formula>#REF!="EN ESPERA"</formula>
    </cfRule>
    <cfRule type="expression" dxfId="86" priority="108">
      <formula>#REF!="NO SE PRESENTÓ"</formula>
    </cfRule>
    <cfRule type="expression" dxfId="85" priority="109">
      <formula>#REF!="NO ADJUDICÓ"</formula>
    </cfRule>
    <cfRule type="expression" dxfId="84" priority="110">
      <formula>#REF!="ADJUDICÓ"</formula>
    </cfRule>
  </conditionalFormatting>
  <conditionalFormatting sqref="L24:O24">
    <cfRule type="expression" dxfId="83" priority="101">
      <formula>#REF!="RETIRADO"</formula>
    </cfRule>
    <cfRule type="expression" priority="102">
      <formula>#REF!="EN ESPERA"</formula>
    </cfRule>
    <cfRule type="expression" dxfId="82" priority="103">
      <formula>#REF!="NO SE PRESENTÓ"</formula>
    </cfRule>
    <cfRule type="expression" dxfId="81" priority="104">
      <formula>#REF!="NO ADJUDICÓ"</formula>
    </cfRule>
    <cfRule type="expression" dxfId="80" priority="105">
      <formula>#REF!="ADJUDICÓ"</formula>
    </cfRule>
  </conditionalFormatting>
  <conditionalFormatting sqref="L25:O25">
    <cfRule type="expression" dxfId="79" priority="96">
      <formula>#REF!="RETIRADO"</formula>
    </cfRule>
    <cfRule type="expression" priority="97">
      <formula>#REF!="EN ESPERA"</formula>
    </cfRule>
    <cfRule type="expression" dxfId="78" priority="98">
      <formula>#REF!="NO SE PRESENTÓ"</formula>
    </cfRule>
    <cfRule type="expression" dxfId="77" priority="99">
      <formula>#REF!="NO ADJUDICÓ"</formula>
    </cfRule>
    <cfRule type="expression" dxfId="76" priority="100">
      <formula>#REF!="ADJUDICÓ"</formula>
    </cfRule>
  </conditionalFormatting>
  <conditionalFormatting sqref="L26:O26">
    <cfRule type="expression" dxfId="75" priority="91">
      <formula>#REF!="RETIRADO"</formula>
    </cfRule>
    <cfRule type="expression" priority="92">
      <formula>#REF!="EN ESPERA"</formula>
    </cfRule>
    <cfRule type="expression" dxfId="74" priority="93">
      <formula>#REF!="NO SE PRESENTÓ"</formula>
    </cfRule>
    <cfRule type="expression" dxfId="73" priority="94">
      <formula>#REF!="NO ADJUDICÓ"</formula>
    </cfRule>
    <cfRule type="expression" dxfId="72" priority="95">
      <formula>#REF!="ADJUDICÓ"</formula>
    </cfRule>
  </conditionalFormatting>
  <conditionalFormatting sqref="L27:O27">
    <cfRule type="expression" dxfId="71" priority="86">
      <formula>#REF!="RETIRADO"</formula>
    </cfRule>
    <cfRule type="expression" priority="87">
      <formula>#REF!="EN ESPERA"</formula>
    </cfRule>
    <cfRule type="expression" dxfId="70" priority="88">
      <formula>#REF!="NO SE PRESENTÓ"</formula>
    </cfRule>
    <cfRule type="expression" dxfId="69" priority="89">
      <formula>#REF!="NO ADJUDICÓ"</formula>
    </cfRule>
    <cfRule type="expression" dxfId="68" priority="90">
      <formula>#REF!="ADJUDICÓ"</formula>
    </cfRule>
  </conditionalFormatting>
  <conditionalFormatting sqref="L28:O28">
    <cfRule type="expression" dxfId="67" priority="81">
      <formula>#REF!="RETIRADO"</formula>
    </cfRule>
    <cfRule type="expression" priority="82">
      <formula>#REF!="EN ESPERA"</formula>
    </cfRule>
    <cfRule type="expression" dxfId="66" priority="83">
      <formula>#REF!="NO SE PRESENTÓ"</formula>
    </cfRule>
    <cfRule type="expression" dxfId="65" priority="84">
      <formula>#REF!="NO ADJUDICÓ"</formula>
    </cfRule>
    <cfRule type="expression" dxfId="64" priority="85">
      <formula>#REF!="ADJUDICÓ"</formula>
    </cfRule>
  </conditionalFormatting>
  <conditionalFormatting sqref="L29:O29">
    <cfRule type="expression" dxfId="63" priority="76">
      <formula>#REF!="RETIRADO"</formula>
    </cfRule>
    <cfRule type="expression" priority="77">
      <formula>#REF!="EN ESPERA"</formula>
    </cfRule>
    <cfRule type="expression" dxfId="62" priority="78">
      <formula>#REF!="NO SE PRESENTÓ"</formula>
    </cfRule>
    <cfRule type="expression" dxfId="61" priority="79">
      <formula>#REF!="NO ADJUDICÓ"</formula>
    </cfRule>
    <cfRule type="expression" dxfId="60" priority="80">
      <formula>#REF!="ADJUDICÓ"</formula>
    </cfRule>
  </conditionalFormatting>
  <conditionalFormatting sqref="L30:O30">
    <cfRule type="expression" dxfId="59" priority="71">
      <formula>#REF!="RETIRADO"</formula>
    </cfRule>
    <cfRule type="expression" priority="72">
      <formula>#REF!="EN ESPERA"</formula>
    </cfRule>
    <cfRule type="expression" dxfId="58" priority="73">
      <formula>#REF!="NO SE PRESENTÓ"</formula>
    </cfRule>
    <cfRule type="expression" dxfId="57" priority="74">
      <formula>#REF!="NO ADJUDICÓ"</formula>
    </cfRule>
    <cfRule type="expression" dxfId="56" priority="75">
      <formula>#REF!="ADJUDICÓ"</formula>
    </cfRule>
  </conditionalFormatting>
  <conditionalFormatting sqref="L31:O31">
    <cfRule type="expression" dxfId="55" priority="66">
      <formula>#REF!="RETIRADO"</formula>
    </cfRule>
    <cfRule type="expression" priority="67">
      <formula>#REF!="EN ESPERA"</formula>
    </cfRule>
    <cfRule type="expression" dxfId="54" priority="68">
      <formula>#REF!="NO SE PRESENTÓ"</formula>
    </cfRule>
    <cfRule type="expression" dxfId="53" priority="69">
      <formula>#REF!="NO ADJUDICÓ"</formula>
    </cfRule>
    <cfRule type="expression" dxfId="52" priority="70">
      <formula>#REF!="ADJUDICÓ"</formula>
    </cfRule>
  </conditionalFormatting>
  <conditionalFormatting sqref="L32:O32">
    <cfRule type="expression" dxfId="51" priority="61">
      <formula>#REF!="RETIRADO"</formula>
    </cfRule>
    <cfRule type="expression" priority="62">
      <formula>#REF!="EN ESPERA"</formula>
    </cfRule>
    <cfRule type="expression" dxfId="50" priority="63">
      <formula>#REF!="NO SE PRESENTÓ"</formula>
    </cfRule>
    <cfRule type="expression" dxfId="49" priority="64">
      <formula>#REF!="NO ADJUDICÓ"</formula>
    </cfRule>
    <cfRule type="expression" dxfId="48" priority="65">
      <formula>#REF!="ADJUDICÓ"</formula>
    </cfRule>
  </conditionalFormatting>
  <conditionalFormatting sqref="L33:O33">
    <cfRule type="expression" dxfId="47" priority="56">
      <formula>#REF!="RETIRADO"</formula>
    </cfRule>
    <cfRule type="expression" priority="57">
      <formula>#REF!="EN ESPERA"</formula>
    </cfRule>
    <cfRule type="expression" dxfId="46" priority="58">
      <formula>#REF!="NO SE PRESENTÓ"</formula>
    </cfRule>
    <cfRule type="expression" dxfId="45" priority="59">
      <formula>#REF!="NO ADJUDICÓ"</formula>
    </cfRule>
    <cfRule type="expression" dxfId="44" priority="60">
      <formula>#REF!="ADJUDICÓ"</formula>
    </cfRule>
  </conditionalFormatting>
  <conditionalFormatting sqref="L34:O34">
    <cfRule type="expression" dxfId="43" priority="51">
      <formula>#REF!="RETIRADO"</formula>
    </cfRule>
    <cfRule type="expression" priority="52">
      <formula>#REF!="EN ESPERA"</formula>
    </cfRule>
    <cfRule type="expression" dxfId="42" priority="53">
      <formula>#REF!="NO SE PRESENTÓ"</formula>
    </cfRule>
    <cfRule type="expression" dxfId="41" priority="54">
      <formula>#REF!="NO ADJUDICÓ"</formula>
    </cfRule>
    <cfRule type="expression" dxfId="40" priority="55">
      <formula>#REF!="ADJUDICÓ"</formula>
    </cfRule>
  </conditionalFormatting>
  <conditionalFormatting sqref="L35:O35">
    <cfRule type="expression" dxfId="39" priority="46">
      <formula>#REF!="RETIRADO"</formula>
    </cfRule>
    <cfRule type="expression" priority="47">
      <formula>#REF!="EN ESPERA"</formula>
    </cfRule>
    <cfRule type="expression" dxfId="38" priority="48">
      <formula>#REF!="NO SE PRESENTÓ"</formula>
    </cfRule>
    <cfRule type="expression" dxfId="37" priority="49">
      <formula>#REF!="NO ADJUDICÓ"</formula>
    </cfRule>
    <cfRule type="expression" dxfId="36" priority="50">
      <formula>#REF!="ADJUDICÓ"</formula>
    </cfRule>
  </conditionalFormatting>
  <conditionalFormatting sqref="L36:O36">
    <cfRule type="expression" dxfId="35" priority="41">
      <formula>#REF!="RETIRADO"</formula>
    </cfRule>
    <cfRule type="expression" priority="42">
      <formula>#REF!="EN ESPERA"</formula>
    </cfRule>
    <cfRule type="expression" dxfId="34" priority="43">
      <formula>#REF!="NO SE PRESENTÓ"</formula>
    </cfRule>
    <cfRule type="expression" dxfId="33" priority="44">
      <formula>#REF!="NO ADJUDICÓ"</formula>
    </cfRule>
    <cfRule type="expression" dxfId="32" priority="45">
      <formula>#REF!="ADJUDICÓ"</formula>
    </cfRule>
  </conditionalFormatting>
  <conditionalFormatting sqref="L37:O37">
    <cfRule type="expression" dxfId="31" priority="36">
      <formula>#REF!="RETIRADO"</formula>
    </cfRule>
    <cfRule type="expression" priority="37">
      <formula>#REF!="EN ESPERA"</formula>
    </cfRule>
    <cfRule type="expression" dxfId="30" priority="38">
      <formula>#REF!="NO SE PRESENTÓ"</formula>
    </cfRule>
    <cfRule type="expression" dxfId="29" priority="39">
      <formula>#REF!="NO ADJUDICÓ"</formula>
    </cfRule>
    <cfRule type="expression" dxfId="28" priority="40">
      <formula>#REF!="ADJUDICÓ"</formula>
    </cfRule>
  </conditionalFormatting>
  <conditionalFormatting sqref="L38:O38">
    <cfRule type="expression" dxfId="27" priority="31">
      <formula>#REF!="RETIRADO"</formula>
    </cfRule>
    <cfRule type="expression" priority="32">
      <formula>#REF!="EN ESPERA"</formula>
    </cfRule>
    <cfRule type="expression" dxfId="26" priority="33">
      <formula>#REF!="NO SE PRESENTÓ"</formula>
    </cfRule>
    <cfRule type="expression" dxfId="25" priority="34">
      <formula>#REF!="NO ADJUDICÓ"</formula>
    </cfRule>
    <cfRule type="expression" dxfId="24" priority="35">
      <formula>#REF!="ADJUDICÓ"</formula>
    </cfRule>
  </conditionalFormatting>
  <conditionalFormatting sqref="L39:O39">
    <cfRule type="expression" dxfId="23" priority="26">
      <formula>#REF!="RETIRADO"</formula>
    </cfRule>
    <cfRule type="expression" priority="27">
      <formula>#REF!="EN ESPERA"</formula>
    </cfRule>
    <cfRule type="expression" dxfId="22" priority="28">
      <formula>#REF!="NO SE PRESENTÓ"</formula>
    </cfRule>
    <cfRule type="expression" dxfId="21" priority="29">
      <formula>#REF!="NO ADJUDICÓ"</formula>
    </cfRule>
    <cfRule type="expression" dxfId="20" priority="30">
      <formula>#REF!="ADJUDICÓ"</formula>
    </cfRule>
  </conditionalFormatting>
  <conditionalFormatting sqref="L40:O40">
    <cfRule type="expression" dxfId="19" priority="21">
      <formula>#REF!="RETIRADO"</formula>
    </cfRule>
    <cfRule type="expression" priority="22">
      <formula>#REF!="EN ESPERA"</formula>
    </cfRule>
    <cfRule type="expression" dxfId="18" priority="23">
      <formula>#REF!="NO SE PRESENTÓ"</formula>
    </cfRule>
    <cfRule type="expression" dxfId="17" priority="24">
      <formula>#REF!="NO ADJUDICÓ"</formula>
    </cfRule>
    <cfRule type="expression" dxfId="16" priority="25">
      <formula>#REF!="ADJUDICÓ"</formula>
    </cfRule>
  </conditionalFormatting>
  <conditionalFormatting sqref="L41:O41">
    <cfRule type="expression" dxfId="15" priority="16">
      <formula>#REF!="RETIRADO"</formula>
    </cfRule>
    <cfRule type="expression" priority="17">
      <formula>#REF!="EN ESPERA"</formula>
    </cfRule>
    <cfRule type="expression" dxfId="14" priority="18">
      <formula>#REF!="NO SE PRESENTÓ"</formula>
    </cfRule>
    <cfRule type="expression" dxfId="13" priority="19">
      <formula>#REF!="NO ADJUDICÓ"</formula>
    </cfRule>
    <cfRule type="expression" dxfId="12" priority="20">
      <formula>#REF!="ADJUDICÓ"</formula>
    </cfRule>
  </conditionalFormatting>
  <conditionalFormatting sqref="L42:O42">
    <cfRule type="expression" dxfId="11" priority="11">
      <formula>#REF!="RETIRADO"</formula>
    </cfRule>
    <cfRule type="expression" priority="12">
      <formula>#REF!="EN ESPERA"</formula>
    </cfRule>
    <cfRule type="expression" dxfId="10" priority="13">
      <formula>#REF!="NO SE PRESENTÓ"</formula>
    </cfRule>
    <cfRule type="expression" dxfId="9" priority="14">
      <formula>#REF!="NO ADJUDICÓ"</formula>
    </cfRule>
    <cfRule type="expression" dxfId="8" priority="15">
      <formula>#REF!="ADJUDICÓ"</formula>
    </cfRule>
  </conditionalFormatting>
  <conditionalFormatting sqref="L43:O43">
    <cfRule type="expression" dxfId="7" priority="6">
      <formula>#REF!="RETIRADO"</formula>
    </cfRule>
    <cfRule type="expression" priority="7">
      <formula>#REF!="EN ESPERA"</formula>
    </cfRule>
    <cfRule type="expression" dxfId="6" priority="8">
      <formula>#REF!="NO SE PRESENTÓ"</formula>
    </cfRule>
    <cfRule type="expression" dxfId="5" priority="9">
      <formula>#REF!="NO ADJUDICÓ"</formula>
    </cfRule>
    <cfRule type="expression" dxfId="4" priority="10">
      <formula>#REF!="ADJUDICÓ"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CM PRELIMINAR - DIRECTOR DE 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2024-01-25T01:13:12Z</dcterms:modified>
</cp:coreProperties>
</file>