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F235B8C-F3DD-4FB4-9CA6-E3C527C1F7C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M PRELIMINAR - INICIAL" sheetId="1" r:id="rId1"/>
    <sheet name="CM PRELIMINAR - PRIMARIA EIB" sheetId="3" r:id="rId2"/>
    <sheet name="CM PRELIMINAR - SECUNDARIA" sheetId="4" r:id="rId3"/>
    <sheet name="CM CETPRO" sheetId="5" r:id="rId4"/>
  </sheets>
  <definedNames>
    <definedName name="_xlnm._FilterDatabase" localSheetId="0" hidden="1">'CM PRELIMINAR - INICIAL'!$B$12:$S$14</definedName>
    <definedName name="_xlnm.Print_Area" localSheetId="0">'CM PRELIMINAR - INICIAL'!$B$2:$S$14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5" l="1"/>
  <c r="P14" i="4"/>
  <c r="P15" i="4"/>
  <c r="P18" i="4"/>
  <c r="P17" i="4"/>
  <c r="P16" i="4"/>
  <c r="P13" i="4"/>
  <c r="P13" i="3"/>
  <c r="P14" i="1"/>
  <c r="P13" i="1"/>
</calcChain>
</file>

<file path=xl/sharedStrings.xml><?xml version="1.0" encoding="utf-8"?>
<sst xmlns="http://schemas.openxmlformats.org/spreadsheetml/2006/main" count="186" uniqueCount="67">
  <si>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</si>
  <si>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</si>
  <si>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</si>
  <si>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</si>
  <si>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</si>
  <si>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</si>
  <si>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</si>
  <si>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</si>
  <si>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</si>
  <si>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</si>
  <si>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</si>
  <si>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</si>
  <si>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</si>
  <si>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</si>
  <si>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SANCHEZ</t>
  </si>
  <si>
    <t>DEL AGUILA</t>
  </si>
  <si>
    <t>PEREZ</t>
  </si>
  <si>
    <t>CARRANZA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</si>
  <si>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</si>
  <si>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</si>
  <si>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</si>
  <si>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</si>
  <si>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</si>
  <si>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</si>
  <si>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</si>
  <si>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</si>
  <si>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</si>
  <si>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>CUADRO DE MÉRITOS PRELIMINAR</t>
  </si>
  <si>
    <t xml:space="preserve">EXPERIENCIA </t>
  </si>
  <si>
    <t xml:space="preserve"> TERCERA ETAPA - ENCARGATURA COMPLEMENTARIA</t>
  </si>
  <si>
    <t>CARGO: DIRECTIVO</t>
  </si>
  <si>
    <t xml:space="preserve">MORI  </t>
  </si>
  <si>
    <t>ASPAJO VDA DE ALFARO</t>
  </si>
  <si>
    <t>LUZ ELENA</t>
  </si>
  <si>
    <t>Inicial</t>
  </si>
  <si>
    <t>-</t>
  </si>
  <si>
    <t xml:space="preserve">LIMO </t>
  </si>
  <si>
    <t>DIANA SOFIA</t>
  </si>
  <si>
    <t>JUEP</t>
  </si>
  <si>
    <t>CAHUAZA</t>
  </si>
  <si>
    <t>KJERSTI</t>
  </si>
  <si>
    <t>Primaria</t>
  </si>
  <si>
    <t>DIAZ</t>
  </si>
  <si>
    <t>GOMEZ</t>
  </si>
  <si>
    <t>MARIA VICENTA</t>
  </si>
  <si>
    <t>SECUNDARIA</t>
  </si>
  <si>
    <t>CIENCIAS SOCIALES</t>
  </si>
  <si>
    <t>VALERA</t>
  </si>
  <si>
    <t>MIRTHA ALEJANDRIA</t>
  </si>
  <si>
    <t>COMUNICACIÓN</t>
  </si>
  <si>
    <t>MAS</t>
  </si>
  <si>
    <t>GUIVIN</t>
  </si>
  <si>
    <t>IVAN JESUS</t>
  </si>
  <si>
    <t>MATEMATICA</t>
  </si>
  <si>
    <t xml:space="preserve">TERRONES </t>
  </si>
  <si>
    <t>APOLITANO</t>
  </si>
  <si>
    <t>PORFIRIO</t>
  </si>
  <si>
    <t>VASQUEZ</t>
  </si>
  <si>
    <t>MARITHE EMPERATRIZ</t>
  </si>
  <si>
    <t>ALIAGA</t>
  </si>
  <si>
    <t>FELIX ARTURO</t>
  </si>
  <si>
    <t>EDUCACIÓN FISICA</t>
  </si>
  <si>
    <t>SAMAME</t>
  </si>
  <si>
    <t>LUZ VICTORIA</t>
  </si>
  <si>
    <t>TÉCNICO PRODUCTIVA</t>
  </si>
  <si>
    <t>TERCERA ETAPA/ FASE I</t>
  </si>
  <si>
    <t>TERCERA ETAPA - FASE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</si>
</sst>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392207</xdr:colOff>
      <xdr:row>0</xdr:row>
      <xdr:rowOff>195603</xdr:rowOff>
    </xdr:from>
    <xdr:to>
      <xdr:col>4</xdr:col>
      <xdr:colOff>582707</xdr:colOff>
      <xdr:row>8</xdr:row>
      <xdr:rowOff>221116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E84ABF-BA24-75C3-48AC-5E0763FC1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953502" y="195603"/>
          <a:ext cx="1891393" cy="1836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135032</xdr:colOff>
      <xdr:row>1</xdr:row>
      <xdr:rowOff>24153</xdr:rowOff>
    </xdr:from>
    <xdr:to>
      <xdr:col>3</xdr:col>
      <xdr:colOff>68357</xdr:colOff>
      <xdr:row>8</xdr:row>
      <xdr:rowOff>564016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91527-89DE-49F6-A942-4C3ED747C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220757" y="224178"/>
          <a:ext cx="1885950" cy="2140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154082</xdr:colOff>
      <xdr:row>1</xdr:row>
      <xdr:rowOff>95250</xdr:rowOff>
    </xdr:from>
    <xdr:to>
      <xdr:col>3</xdr:col>
      <xdr:colOff>516032</xdr:colOff>
      <xdr:row>8</xdr:row>
      <xdr:rowOff>511288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39DC-D717-4C9B-83BF-BC56E56E56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239807" y="295275"/>
          <a:ext cx="1885950" cy="2016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154082</xdr:colOff>
      <xdr:row>1</xdr:row>
      <xdr:rowOff>95250</xdr:rowOff>
    </xdr:from>
    <xdr:to>
      <xdr:col>3</xdr:col>
      <xdr:colOff>516032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F09E18-8B00-4863-8717-766783C83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06482" y="295275"/>
          <a:ext cx="1885950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S14"/>
  <sheetViews>
    <sheetView showGridLines="0" topLeftCell="A6" zoomScale="112" zoomScaleNormal="112" workbookViewId="0">
      <selection activeCell="G15" sqref="G15"/>
    </sheetView>
  </sheetViews>
  <sheetFormatPr baseColWidth="10" defaultColWidth="9.109375" defaultRowHeight="14.4" x14ac:dyDescent="0.3"/>
  <cols>
    <col min="1" max="1" width="4.44140625" style="2" customWidth="1"/>
    <col min="2" max="2" width="4" style="4" customWidth="1"/>
    <col min="3" max="5" width="12.6640625" style="6" customWidth="1"/>
    <col min="6" max="6" width="12.109375" style="3" bestFit="1" customWidth="1"/>
    <col min="7" max="7" width="20.109375" style="7" customWidth="1"/>
    <col min="8" max="8" width="14.44140625" style="7" customWidth="1"/>
    <col min="9" max="9" width="12" style="1" bestFit="1" customWidth="1"/>
    <col min="10" max="10" width="15.6640625" style="1" bestFit="1" customWidth="1"/>
    <col min="11" max="11" width="13.5546875" style="7" customWidth="1"/>
    <col min="12" max="16" width="6.5546875" style="2" customWidth="1"/>
    <col min="17" max="17" width="10.6640625" style="1" bestFit="1" customWidth="1"/>
    <col min="18" max="18" width="8.33203125" style="6" bestFit="1" customWidth="1"/>
    <col min="19" max="19" width="18.44140625" style="2" bestFit="1" customWidth="1"/>
    <col min="20" max="20" width="7.6640625" style="2" customWidth="1"/>
    <col min="21" max="21" width="1.88671875" style="2" customWidth="1"/>
    <col min="22" max="22" width="3.44140625" style="2" customWidth="1"/>
    <col min="23" max="16384" width="9.109375" style="2"/>
  </cols>
  <sheetData>
    <row r="1" spans="2:19" ht="15" thickBot="1" x14ac:dyDescent="0.35"/>
    <row r="2" spans="2:19" ht="17.399999999999999" x14ac:dyDescent="0.3">
      <c r="B2" s="25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2:19" ht="17.399999999999999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2:19" ht="17.399999999999999" x14ac:dyDescent="0.3">
      <c r="B4" s="19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2:19" ht="17.399999999999999" x14ac:dyDescent="0.3">
      <c r="B5" s="19" t="s">
        <v>26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2:19" ht="17.399999999999999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2:19" ht="17.399999999999999" x14ac:dyDescent="0.3">
      <c r="B7" s="19" t="s">
        <v>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2:19" ht="17.399999999999999" x14ac:dyDescent="0.3">
      <c r="B8" s="19" t="s">
        <v>27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2:19" ht="18" thickBot="1" x14ac:dyDescent="0.35"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</row>
    <row r="12" spans="2:19" s="5" customFormat="1" ht="96" x14ac:dyDescent="0.3">
      <c r="B12" s="8" t="s">
        <v>0</v>
      </c>
      <c r="C12" s="8" t="s">
        <v>23</v>
      </c>
      <c r="D12" s="8" t="s">
        <v>24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28</v>
      </c>
      <c r="P12" s="10" t="s">
        <v>11</v>
      </c>
      <c r="Q12" s="10" t="s">
        <v>18</v>
      </c>
      <c r="R12" s="10" t="s">
        <v>19</v>
      </c>
      <c r="S12" s="8" t="s">
        <v>20</v>
      </c>
    </row>
    <row r="13" spans="2:19" s="5" customFormat="1" ht="54" customHeight="1" x14ac:dyDescent="0.3">
      <c r="B13" s="8">
        <v>1</v>
      </c>
      <c r="C13" s="8" t="s">
        <v>31</v>
      </c>
      <c r="D13" s="8" t="s">
        <v>32</v>
      </c>
      <c r="E13" s="8" t="s">
        <v>33</v>
      </c>
      <c r="F13" s="9">
        <v>1045048</v>
      </c>
      <c r="G13" s="8" t="s">
        <v>66</v>
      </c>
      <c r="H13" s="8" t="s">
        <v>12</v>
      </c>
      <c r="I13" s="8" t="s">
        <v>13</v>
      </c>
      <c r="J13" s="8" t="s">
        <v>34</v>
      </c>
      <c r="K13" s="8" t="s">
        <v>35</v>
      </c>
      <c r="L13" s="12">
        <v>3</v>
      </c>
      <c r="M13" s="12">
        <v>10.5</v>
      </c>
      <c r="N13" s="12">
        <v>1</v>
      </c>
      <c r="O13" s="12">
        <v>0</v>
      </c>
      <c r="P13" s="13">
        <f>SUBTOTAL(9,L13:O13)</f>
        <v>14.5</v>
      </c>
      <c r="Q13" s="14" t="s">
        <v>21</v>
      </c>
      <c r="R13" s="10"/>
      <c r="S13" s="8"/>
    </row>
    <row r="14" spans="2:19" ht="28.8" x14ac:dyDescent="0.3">
      <c r="B14" s="15">
        <v>2</v>
      </c>
      <c r="C14" s="15" t="s">
        <v>36</v>
      </c>
      <c r="D14" s="16" t="s">
        <v>15</v>
      </c>
      <c r="E14" s="16" t="s">
        <v>37</v>
      </c>
      <c r="F14" s="17">
        <v>43669779</v>
      </c>
      <c r="G14" s="11" t="s">
        <v>66</v>
      </c>
      <c r="H14" s="11" t="s">
        <v>12</v>
      </c>
      <c r="I14" s="15" t="s">
        <v>13</v>
      </c>
      <c r="J14" s="15" t="s">
        <v>34</v>
      </c>
      <c r="K14" s="11" t="s">
        <v>35</v>
      </c>
      <c r="L14" s="12">
        <v>6</v>
      </c>
      <c r="M14" s="12">
        <v>0</v>
      </c>
      <c r="N14" s="12">
        <v>2.5</v>
      </c>
      <c r="O14" s="12">
        <v>0</v>
      </c>
      <c r="P14" s="13">
        <f>SUBTOTAL(9,L14:O14)</f>
        <v>8.5</v>
      </c>
      <c r="Q14" s="14" t="s">
        <v>21</v>
      </c>
      <c r="R14" s="18"/>
      <c r="S14" s="18"/>
    </row>
  </sheetData>
  <autoFilter ref="B12:S14" xr:uid="{00000000-0009-0000-0000-000000000000}">
    <filterColumn colId="8">
      <filters>
        <filter val="Inicial - Jardín"/>
      </filters>
    </filterColumn>
  </autoFilter>
  <sortState xmlns:xlrd2="http://schemas.microsoft.com/office/spreadsheetml/2017/richdata2" ref="B14:T14">
    <sortCondition descending="1" ref="P14"/>
  </sortState>
  <mergeCells count="8">
    <mergeCell ref="B6:S6"/>
    <mergeCell ref="B7:S7"/>
    <mergeCell ref="B8:S8"/>
    <mergeCell ref="B9:S9"/>
    <mergeCell ref="B2:S2"/>
    <mergeCell ref="B3:S3"/>
    <mergeCell ref="B4:S4"/>
    <mergeCell ref="B5:S5"/>
  </mergeCells>
  <conditionalFormatting sqref="L13:Q13 B14:F14 H14:S14">
    <cfRule type="expression" dxfId="27" priority="56">
      <formula>#REF!="RETIRADO"</formula>
    </cfRule>
    <cfRule type="expression" priority="57">
      <formula>#REF!="EN ESPERA"</formula>
    </cfRule>
    <cfRule type="expression" dxfId="26" priority="58">
      <formula>#REF!="NO SE PRESENTÓ"</formula>
    </cfRule>
    <cfRule type="expression" dxfId="25" priority="59">
      <formula>#REF!="NO ADJUDICÓ"</formula>
    </cfRule>
    <cfRule type="expression" dxfId="24" priority="60">
      <formula>#REF!="ADJUDICÓ"</formula>
    </cfRule>
  </conditionalFormatting>
  <pageMargins left="0.7" right="0.7" top="0.27" bottom="0.75" header="2.75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BAA6-2A23-494A-8A6C-FAFCDE8E498E}">
  <dimension ref="A1:S13"/>
  <sheetViews>
    <sheetView workbookViewId="0">
      <selection activeCell="G14" sqref="G14"/>
    </sheetView>
  </sheetViews>
  <sheetFormatPr baseColWidth="10" defaultRowHeight="14.4" x14ac:dyDescent="0.3"/>
  <cols>
    <col min="1" max="1" width="1.33203125" customWidth="1"/>
    <col min="3" max="3" width="17.88671875" customWidth="1"/>
    <col min="4" max="4" width="19" customWidth="1"/>
    <col min="7" max="7" width="19" customWidth="1"/>
    <col min="8" max="8" width="14.88671875" customWidth="1"/>
    <col min="9" max="9" width="12" customWidth="1"/>
    <col min="10" max="10" width="12.109375" customWidth="1"/>
    <col min="11" max="11" width="12.5546875" customWidth="1"/>
    <col min="19" max="19" width="13.6640625" customWidth="1"/>
  </cols>
  <sheetData>
    <row r="1" spans="1:19" ht="15" thickBot="1" x14ac:dyDescent="0.35">
      <c r="A1" s="2"/>
      <c r="B1" s="4"/>
      <c r="C1" s="6"/>
      <c r="D1" s="6"/>
      <c r="E1" s="6"/>
      <c r="F1" s="3"/>
      <c r="G1" s="7"/>
      <c r="H1" s="7"/>
      <c r="I1" s="1"/>
      <c r="J1" s="1"/>
      <c r="K1" s="7"/>
      <c r="L1" s="2"/>
      <c r="M1" s="2"/>
      <c r="N1" s="2"/>
      <c r="O1" s="2"/>
      <c r="P1" s="2"/>
      <c r="Q1" s="1"/>
      <c r="R1" s="6"/>
      <c r="S1" s="2"/>
    </row>
    <row r="2" spans="1:19" ht="17.399999999999999" x14ac:dyDescent="0.3">
      <c r="A2" s="2"/>
      <c r="B2" s="25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ht="17.399999999999999" x14ac:dyDescent="0.3">
      <c r="A3" s="2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17.399999999999999" x14ac:dyDescent="0.3">
      <c r="A4" s="2"/>
      <c r="B4" s="19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17.399999999999999" x14ac:dyDescent="0.3">
      <c r="A5" s="2"/>
      <c r="B5" s="19" t="s">
        <v>26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7.399999999999999" x14ac:dyDescent="0.3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19" ht="17.399999999999999" x14ac:dyDescent="0.3">
      <c r="A7" s="2"/>
      <c r="B7" s="19" t="s">
        <v>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1:19" ht="17.399999999999999" x14ac:dyDescent="0.3">
      <c r="A8" s="2"/>
      <c r="B8" s="19" t="s">
        <v>27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1:19" ht="47.25" customHeight="1" thickBot="1" x14ac:dyDescent="0.35">
      <c r="A9" s="2"/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</row>
    <row r="10" spans="1:19" x14ac:dyDescent="0.3">
      <c r="A10" s="2"/>
      <c r="B10" s="4"/>
      <c r="C10" s="6"/>
      <c r="D10" s="6"/>
      <c r="E10" s="6"/>
      <c r="F10" s="3"/>
      <c r="G10" s="7"/>
      <c r="H10" s="7"/>
      <c r="I10" s="1"/>
      <c r="J10" s="1"/>
      <c r="K10" s="7"/>
      <c r="L10" s="2"/>
      <c r="M10" s="2"/>
      <c r="N10" s="2"/>
      <c r="O10" s="2"/>
      <c r="P10" s="2"/>
      <c r="Q10" s="1"/>
      <c r="R10" s="6"/>
      <c r="S10" s="2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ht="77.25" customHeight="1" x14ac:dyDescent="0.3">
      <c r="A12" s="5"/>
      <c r="B12" s="8" t="s">
        <v>0</v>
      </c>
      <c r="C12" s="8" t="s">
        <v>23</v>
      </c>
      <c r="D12" s="8" t="s">
        <v>24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28</v>
      </c>
      <c r="P12" s="10" t="s">
        <v>11</v>
      </c>
      <c r="Q12" s="10" t="s">
        <v>18</v>
      </c>
      <c r="R12" s="10" t="s">
        <v>19</v>
      </c>
      <c r="S12" s="8" t="s">
        <v>20</v>
      </c>
    </row>
    <row r="13" spans="1:19" ht="28.8" x14ac:dyDescent="0.3">
      <c r="A13" s="5"/>
      <c r="B13" s="8">
        <v>1</v>
      </c>
      <c r="C13" s="8" t="s">
        <v>38</v>
      </c>
      <c r="D13" s="8" t="s">
        <v>39</v>
      </c>
      <c r="E13" s="8" t="s">
        <v>40</v>
      </c>
      <c r="F13" s="9">
        <v>1053383</v>
      </c>
      <c r="G13" s="8" t="s">
        <v>66</v>
      </c>
      <c r="H13" s="8" t="s">
        <v>12</v>
      </c>
      <c r="I13" s="8" t="s">
        <v>13</v>
      </c>
      <c r="J13" s="8" t="s">
        <v>41</v>
      </c>
      <c r="K13" s="8" t="s">
        <v>35</v>
      </c>
      <c r="L13" s="12">
        <v>6</v>
      </c>
      <c r="M13" s="12"/>
      <c r="N13" s="12">
        <v>5</v>
      </c>
      <c r="O13" s="12">
        <v>14</v>
      </c>
      <c r="P13" s="13">
        <f>SUBTOTAL(9,L13:O13)</f>
        <v>25</v>
      </c>
      <c r="Q13" s="14" t="s">
        <v>21</v>
      </c>
      <c r="R13" s="10"/>
      <c r="S13" s="8"/>
    </row>
  </sheetData>
  <mergeCells count="8">
    <mergeCell ref="B8:S8"/>
    <mergeCell ref="B9:S9"/>
    <mergeCell ref="B2:S2"/>
    <mergeCell ref="B3:S3"/>
    <mergeCell ref="B4:S4"/>
    <mergeCell ref="B5:S5"/>
    <mergeCell ref="B6:S6"/>
    <mergeCell ref="B7:S7"/>
  </mergeCells>
  <conditionalFormatting sqref="L13:Q13">
    <cfRule type="expression" dxfId="23" priority="1">
      <formula>#REF!="RETIRADO"</formula>
    </cfRule>
    <cfRule type="expression" priority="2">
      <formula>#REF!="EN ESPERA"</formula>
    </cfRule>
    <cfRule type="expression" dxfId="22" priority="3">
      <formula>#REF!="NO SE PRESENTÓ"</formula>
    </cfRule>
    <cfRule type="expression" dxfId="21" priority="4">
      <formula>#REF!="NO ADJUDICÓ"</formula>
    </cfRule>
    <cfRule type="expression" dxfId="20" priority="5">
      <formula>#REF!="ADJUDICÓ"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75B3-629B-42DD-BF42-B5ACF51B0A96}">
  <dimension ref="A1:S18"/>
  <sheetViews>
    <sheetView tabSelected="1" workbookViewId="0">
      <selection activeCell="I22" sqref="I22"/>
    </sheetView>
  </sheetViews>
  <sheetFormatPr baseColWidth="10" defaultRowHeight="14.4" x14ac:dyDescent="0.3"/>
  <cols>
    <col min="1" max="1" width="1.33203125" customWidth="1"/>
    <col min="5" max="5" width="14.33203125" customWidth="1"/>
    <col min="7" max="7" width="20" customWidth="1"/>
    <col min="8" max="8" width="14.6640625" customWidth="1"/>
    <col min="9" max="9" width="15.5546875" customWidth="1"/>
    <col min="10" max="10" width="14.5546875" customWidth="1"/>
    <col min="11" max="11" width="17" customWidth="1"/>
    <col min="18" max="18" width="14.33203125" customWidth="1"/>
    <col min="19" max="19" width="17.88671875" customWidth="1"/>
  </cols>
  <sheetData>
    <row r="1" spans="1:19" ht="15" thickBot="1" x14ac:dyDescent="0.35">
      <c r="A1" s="2"/>
      <c r="B1" s="4"/>
      <c r="C1" s="6"/>
      <c r="D1" s="6"/>
      <c r="E1" s="6"/>
      <c r="F1" s="3"/>
      <c r="G1" s="7"/>
      <c r="H1" s="7"/>
      <c r="I1" s="1"/>
      <c r="J1" s="1"/>
      <c r="K1" s="7"/>
      <c r="L1" s="2"/>
      <c r="M1" s="2"/>
      <c r="N1" s="2"/>
      <c r="O1" s="2"/>
      <c r="P1" s="2"/>
      <c r="Q1" s="1"/>
      <c r="R1" s="6"/>
      <c r="S1" s="2"/>
    </row>
    <row r="2" spans="1:19" ht="17.399999999999999" x14ac:dyDescent="0.3">
      <c r="A2" s="2"/>
      <c r="B2" s="25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ht="17.399999999999999" x14ac:dyDescent="0.3">
      <c r="A3" s="2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17.399999999999999" x14ac:dyDescent="0.3">
      <c r="A4" s="2"/>
      <c r="B4" s="19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17.399999999999999" x14ac:dyDescent="0.3">
      <c r="A5" s="2"/>
      <c r="B5" s="19" t="s">
        <v>26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7.399999999999999" x14ac:dyDescent="0.3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19" ht="17.399999999999999" x14ac:dyDescent="0.3">
      <c r="A7" s="2"/>
      <c r="B7" s="19" t="s">
        <v>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1:19" ht="17.399999999999999" x14ac:dyDescent="0.3">
      <c r="A8" s="2"/>
      <c r="B8" s="19" t="s">
        <v>27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1:19" ht="45.75" customHeight="1" thickBot="1" x14ac:dyDescent="0.35">
      <c r="A9" s="2"/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</row>
    <row r="10" spans="1:19" x14ac:dyDescent="0.3">
      <c r="A10" s="2"/>
      <c r="B10" s="4"/>
      <c r="C10" s="6"/>
      <c r="D10" s="6"/>
      <c r="E10" s="6"/>
      <c r="F10" s="3"/>
      <c r="G10" s="7"/>
      <c r="H10" s="7"/>
      <c r="I10" s="1"/>
      <c r="J10" s="1"/>
      <c r="K10" s="7"/>
      <c r="L10" s="2"/>
      <c r="M10" s="2"/>
      <c r="N10" s="2"/>
      <c r="O10" s="2"/>
      <c r="P10" s="2"/>
      <c r="Q10" s="1"/>
      <c r="R10" s="6"/>
      <c r="S10" s="2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ht="81.75" customHeight="1" x14ac:dyDescent="0.3">
      <c r="A12" s="5"/>
      <c r="B12" s="8" t="s">
        <v>0</v>
      </c>
      <c r="C12" s="8" t="s">
        <v>23</v>
      </c>
      <c r="D12" s="8" t="s">
        <v>24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28</v>
      </c>
      <c r="P12" s="10" t="s">
        <v>11</v>
      </c>
      <c r="Q12" s="10" t="s">
        <v>18</v>
      </c>
      <c r="R12" s="10" t="s">
        <v>19</v>
      </c>
      <c r="S12" s="8" t="s">
        <v>20</v>
      </c>
    </row>
    <row r="13" spans="1:19" ht="55.5" customHeight="1" x14ac:dyDescent="0.3">
      <c r="A13" s="5"/>
      <c r="B13" s="8">
        <v>1</v>
      </c>
      <c r="C13" s="8" t="s">
        <v>42</v>
      </c>
      <c r="D13" s="8" t="s">
        <v>43</v>
      </c>
      <c r="E13" s="8" t="s">
        <v>44</v>
      </c>
      <c r="F13" s="9">
        <v>33429684</v>
      </c>
      <c r="G13" s="8" t="s">
        <v>65</v>
      </c>
      <c r="H13" s="8" t="s">
        <v>12</v>
      </c>
      <c r="I13" s="8" t="s">
        <v>13</v>
      </c>
      <c r="J13" s="8" t="s">
        <v>45</v>
      </c>
      <c r="K13" s="8" t="s">
        <v>46</v>
      </c>
      <c r="L13" s="12">
        <v>15</v>
      </c>
      <c r="M13" s="12">
        <v>0</v>
      </c>
      <c r="N13" s="12">
        <v>9.5</v>
      </c>
      <c r="O13" s="12">
        <v>1.5</v>
      </c>
      <c r="P13" s="13">
        <f>SUM(L13:O13)</f>
        <v>26</v>
      </c>
      <c r="Q13" s="14" t="s">
        <v>21</v>
      </c>
      <c r="R13" s="10"/>
      <c r="S13" s="8"/>
    </row>
    <row r="14" spans="1:19" ht="53.25" customHeight="1" x14ac:dyDescent="0.3">
      <c r="B14" s="8">
        <v>2</v>
      </c>
      <c r="C14" s="8" t="s">
        <v>50</v>
      </c>
      <c r="D14" s="8" t="s">
        <v>51</v>
      </c>
      <c r="E14" s="8" t="s">
        <v>52</v>
      </c>
      <c r="F14" s="9">
        <v>40456471</v>
      </c>
      <c r="G14" s="8" t="s">
        <v>65</v>
      </c>
      <c r="H14" s="8" t="s">
        <v>12</v>
      </c>
      <c r="I14" s="8" t="s">
        <v>13</v>
      </c>
      <c r="J14" s="8" t="s">
        <v>45</v>
      </c>
      <c r="K14" s="8" t="s">
        <v>53</v>
      </c>
      <c r="L14" s="12">
        <v>12</v>
      </c>
      <c r="M14" s="12">
        <v>0</v>
      </c>
      <c r="N14" s="12">
        <v>10</v>
      </c>
      <c r="O14" s="12">
        <v>2</v>
      </c>
      <c r="P14" s="13">
        <f t="shared" ref="P14" si="0">SUM(L14:O14)</f>
        <v>24</v>
      </c>
      <c r="Q14" s="14" t="s">
        <v>21</v>
      </c>
      <c r="R14" s="10"/>
      <c r="S14" s="8"/>
    </row>
    <row r="15" spans="1:19" ht="49.5" customHeight="1" x14ac:dyDescent="0.3">
      <c r="B15" s="8">
        <v>3</v>
      </c>
      <c r="C15" s="8" t="s">
        <v>14</v>
      </c>
      <c r="D15" s="8" t="s">
        <v>47</v>
      </c>
      <c r="E15" s="8" t="s">
        <v>48</v>
      </c>
      <c r="F15" s="9">
        <v>42175278</v>
      </c>
      <c r="G15" s="8" t="s">
        <v>65</v>
      </c>
      <c r="H15" s="8" t="s">
        <v>12</v>
      </c>
      <c r="I15" s="8" t="s">
        <v>13</v>
      </c>
      <c r="J15" s="8" t="s">
        <v>45</v>
      </c>
      <c r="K15" s="8" t="s">
        <v>49</v>
      </c>
      <c r="L15" s="12">
        <v>12</v>
      </c>
      <c r="M15" s="12">
        <v>0</v>
      </c>
      <c r="N15" s="12">
        <v>6</v>
      </c>
      <c r="O15" s="12">
        <v>6</v>
      </c>
      <c r="P15" s="13">
        <f>SUM(L15:O15)</f>
        <v>24</v>
      </c>
      <c r="Q15" s="14" t="s">
        <v>21</v>
      </c>
      <c r="R15" s="10"/>
      <c r="S15" s="8"/>
    </row>
    <row r="16" spans="1:19" ht="59.25" customHeight="1" x14ac:dyDescent="0.3">
      <c r="B16" s="8">
        <v>4</v>
      </c>
      <c r="C16" s="8" t="s">
        <v>54</v>
      </c>
      <c r="D16" s="8" t="s">
        <v>55</v>
      </c>
      <c r="E16" s="8" t="s">
        <v>56</v>
      </c>
      <c r="F16" s="9">
        <v>26686817</v>
      </c>
      <c r="G16" s="8" t="s">
        <v>65</v>
      </c>
      <c r="H16" s="8" t="s">
        <v>12</v>
      </c>
      <c r="I16" s="8" t="s">
        <v>13</v>
      </c>
      <c r="J16" s="8" t="s">
        <v>45</v>
      </c>
      <c r="K16" s="8" t="s">
        <v>49</v>
      </c>
      <c r="L16" s="12">
        <v>9</v>
      </c>
      <c r="M16" s="12">
        <v>0</v>
      </c>
      <c r="N16" s="12">
        <v>10</v>
      </c>
      <c r="O16" s="12">
        <v>2.5</v>
      </c>
      <c r="P16" s="13">
        <f t="shared" ref="P16:P18" si="1">SUM(L16:O16)</f>
        <v>21.5</v>
      </c>
      <c r="Q16" s="14" t="s">
        <v>21</v>
      </c>
      <c r="R16" s="10"/>
      <c r="S16" s="8"/>
    </row>
    <row r="17" spans="2:19" ht="60.75" customHeight="1" x14ac:dyDescent="0.3">
      <c r="B17" s="8">
        <v>5</v>
      </c>
      <c r="C17" s="8" t="s">
        <v>57</v>
      </c>
      <c r="D17" s="8" t="s">
        <v>16</v>
      </c>
      <c r="E17" s="8" t="s">
        <v>58</v>
      </c>
      <c r="F17" s="9">
        <v>40605100</v>
      </c>
      <c r="G17" s="8" t="s">
        <v>65</v>
      </c>
      <c r="H17" s="8" t="s">
        <v>12</v>
      </c>
      <c r="I17" s="8" t="s">
        <v>13</v>
      </c>
      <c r="J17" s="8" t="s">
        <v>45</v>
      </c>
      <c r="K17" s="8" t="s">
        <v>49</v>
      </c>
      <c r="L17" s="12">
        <v>12</v>
      </c>
      <c r="M17" s="12">
        <v>0</v>
      </c>
      <c r="N17" s="12">
        <v>6.5</v>
      </c>
      <c r="O17" s="12">
        <v>2.5</v>
      </c>
      <c r="P17" s="13">
        <f t="shared" si="1"/>
        <v>21</v>
      </c>
      <c r="Q17" s="14" t="s">
        <v>21</v>
      </c>
      <c r="R17" s="10"/>
      <c r="S17" s="8"/>
    </row>
    <row r="18" spans="2:19" ht="28.8" x14ac:dyDescent="0.3">
      <c r="B18" s="8">
        <v>6</v>
      </c>
      <c r="C18" s="8" t="s">
        <v>42</v>
      </c>
      <c r="D18" s="8" t="s">
        <v>59</v>
      </c>
      <c r="E18" s="8" t="s">
        <v>60</v>
      </c>
      <c r="F18" s="9">
        <v>27075763</v>
      </c>
      <c r="G18" s="8" t="s">
        <v>65</v>
      </c>
      <c r="H18" s="8" t="s">
        <v>12</v>
      </c>
      <c r="I18" s="8" t="s">
        <v>13</v>
      </c>
      <c r="J18" s="8" t="s">
        <v>45</v>
      </c>
      <c r="K18" s="8" t="s">
        <v>61</v>
      </c>
      <c r="L18" s="12">
        <v>9</v>
      </c>
      <c r="M18" s="12">
        <v>0</v>
      </c>
      <c r="N18" s="12">
        <v>10</v>
      </c>
      <c r="O18" s="12">
        <v>0</v>
      </c>
      <c r="P18" s="13">
        <f t="shared" si="1"/>
        <v>19</v>
      </c>
      <c r="Q18" s="14" t="s">
        <v>21</v>
      </c>
      <c r="R18" s="10"/>
      <c r="S18" s="8"/>
    </row>
  </sheetData>
  <mergeCells count="8">
    <mergeCell ref="B8:S8"/>
    <mergeCell ref="B9:S9"/>
    <mergeCell ref="B2:S2"/>
    <mergeCell ref="B3:S3"/>
    <mergeCell ref="B4:S4"/>
    <mergeCell ref="B5:S5"/>
    <mergeCell ref="B6:S6"/>
    <mergeCell ref="B7:S7"/>
  </mergeCells>
  <conditionalFormatting sqref="L13:Q13">
    <cfRule type="expression" dxfId="19" priority="26">
      <formula>#REF!="RETIRADO"</formula>
    </cfRule>
    <cfRule type="expression" priority="27">
      <formula>#REF!="EN ESPERA"</formula>
    </cfRule>
    <cfRule type="expression" dxfId="18" priority="28">
      <formula>#REF!="NO SE PRESENTÓ"</formula>
    </cfRule>
    <cfRule type="expression" dxfId="17" priority="29">
      <formula>#REF!="NO ADJUDICÓ"</formula>
    </cfRule>
    <cfRule type="expression" dxfId="16" priority="30">
      <formula>#REF!="ADJUDICÓ"</formula>
    </cfRule>
  </conditionalFormatting>
  <conditionalFormatting sqref="L16:Q18 Q15">
    <cfRule type="expression" dxfId="15" priority="16">
      <formula>#REF!="RETIRADO"</formula>
    </cfRule>
    <cfRule type="expression" priority="17">
      <formula>#REF!="EN ESPERA"</formula>
    </cfRule>
    <cfRule type="expression" dxfId="14" priority="18">
      <formula>#REF!="NO SE PRESENTÓ"</formula>
    </cfRule>
    <cfRule type="expression" dxfId="13" priority="19">
      <formula>#REF!="NO ADJUDICÓ"</formula>
    </cfRule>
    <cfRule type="expression" dxfId="12" priority="20">
      <formula>#REF!="ADJUDICÓ"</formula>
    </cfRule>
  </conditionalFormatting>
  <conditionalFormatting sqref="L15:P15">
    <cfRule type="expression" dxfId="11" priority="6">
      <formula>#REF!="RETIRADO"</formula>
    </cfRule>
    <cfRule type="expression" priority="7">
      <formula>#REF!="EN ESPERA"</formula>
    </cfRule>
    <cfRule type="expression" dxfId="10" priority="8">
      <formula>#REF!="NO SE PRESENTÓ"</formula>
    </cfRule>
    <cfRule type="expression" dxfId="9" priority="9">
      <formula>#REF!="NO ADJUDICÓ"</formula>
    </cfRule>
    <cfRule type="expression" dxfId="8" priority="10">
      <formula>#REF!="ADJUDICÓ"</formula>
    </cfRule>
  </conditionalFormatting>
  <conditionalFormatting sqref="L14:Q14">
    <cfRule type="expression" dxfId="7" priority="1">
      <formula>#REF!="RETIRADO"</formula>
    </cfRule>
    <cfRule type="expression" priority="2">
      <formula>#REF!="EN ESPERA"</formula>
    </cfRule>
    <cfRule type="expression" dxfId="6" priority="3">
      <formula>#REF!="NO SE PRESENTÓ"</formula>
    </cfRule>
    <cfRule type="expression" dxfId="5" priority="4">
      <formula>#REF!="NO ADJUDICÓ"</formula>
    </cfRule>
    <cfRule type="expression" dxfId="4" priority="5">
      <formula>#REF!="ADJUDICÓ"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45D1-406D-49F1-AC25-76C35728EB27}">
  <dimension ref="A1:S13"/>
  <sheetViews>
    <sheetView workbookViewId="0">
      <selection activeCell="G14" sqref="G14"/>
    </sheetView>
  </sheetViews>
  <sheetFormatPr baseColWidth="10" defaultRowHeight="14.4" x14ac:dyDescent="0.3"/>
  <cols>
    <col min="1" max="1" width="2.33203125" customWidth="1"/>
    <col min="7" max="7" width="19.109375" customWidth="1"/>
    <col min="8" max="8" width="15.33203125" customWidth="1"/>
    <col min="9" max="9" width="14.109375" customWidth="1"/>
    <col min="10" max="10" width="16.109375" customWidth="1"/>
    <col min="11" max="11" width="13.6640625" customWidth="1"/>
    <col min="19" max="19" width="16.44140625" customWidth="1"/>
  </cols>
  <sheetData>
    <row r="1" spans="1:19" ht="15" thickBot="1" x14ac:dyDescent="0.35">
      <c r="A1" s="2"/>
      <c r="B1" s="4"/>
      <c r="C1" s="6"/>
      <c r="D1" s="6"/>
      <c r="E1" s="6"/>
      <c r="F1" s="3"/>
      <c r="G1" s="7"/>
      <c r="H1" s="7"/>
      <c r="I1" s="1"/>
      <c r="J1" s="1"/>
      <c r="K1" s="7"/>
      <c r="L1" s="2"/>
      <c r="M1" s="2"/>
      <c r="N1" s="2"/>
      <c r="O1" s="2"/>
      <c r="P1" s="2"/>
      <c r="Q1" s="1"/>
      <c r="R1" s="6"/>
      <c r="S1" s="2"/>
    </row>
    <row r="2" spans="1:19" ht="17.399999999999999" x14ac:dyDescent="0.3">
      <c r="A2" s="2"/>
      <c r="B2" s="25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ht="17.399999999999999" x14ac:dyDescent="0.3">
      <c r="A3" s="2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17.399999999999999" x14ac:dyDescent="0.3">
      <c r="A4" s="2"/>
      <c r="B4" s="19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17.399999999999999" x14ac:dyDescent="0.3">
      <c r="A5" s="2"/>
      <c r="B5" s="19" t="s">
        <v>26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7.399999999999999" x14ac:dyDescent="0.3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19" ht="17.399999999999999" x14ac:dyDescent="0.3">
      <c r="A7" s="2"/>
      <c r="B7" s="19" t="s">
        <v>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1:19" ht="17.399999999999999" x14ac:dyDescent="0.3">
      <c r="A8" s="2"/>
      <c r="B8" s="19" t="s">
        <v>27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1:19" ht="18" thickBot="1" x14ac:dyDescent="0.35">
      <c r="A9" s="2"/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</row>
    <row r="10" spans="1:19" x14ac:dyDescent="0.3">
      <c r="A10" s="2"/>
      <c r="B10" s="4"/>
      <c r="C10" s="6"/>
      <c r="D10" s="6"/>
      <c r="E10" s="6"/>
      <c r="F10" s="3"/>
      <c r="G10" s="7"/>
      <c r="H10" s="7"/>
      <c r="I10" s="1"/>
      <c r="J10" s="1"/>
      <c r="K10" s="7"/>
      <c r="L10" s="2"/>
      <c r="M10" s="2"/>
      <c r="N10" s="2"/>
      <c r="O10" s="2"/>
      <c r="P10" s="2"/>
      <c r="Q10" s="1"/>
      <c r="R10" s="6"/>
      <c r="S10" s="2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ht="75" customHeight="1" x14ac:dyDescent="0.3">
      <c r="A12" s="5"/>
      <c r="B12" s="8" t="s">
        <v>0</v>
      </c>
      <c r="C12" s="8" t="s">
        <v>23</v>
      </c>
      <c r="D12" s="8" t="s">
        <v>24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28</v>
      </c>
      <c r="P12" s="10" t="s">
        <v>11</v>
      </c>
      <c r="Q12" s="10" t="s">
        <v>18</v>
      </c>
      <c r="R12" s="10" t="s">
        <v>19</v>
      </c>
      <c r="S12" s="8" t="s">
        <v>20</v>
      </c>
    </row>
    <row r="13" spans="1:19" ht="28.8" x14ac:dyDescent="0.3">
      <c r="A13" s="5"/>
      <c r="B13" s="8">
        <v>1</v>
      </c>
      <c r="C13" s="8" t="s">
        <v>62</v>
      </c>
      <c r="D13" s="8" t="s">
        <v>17</v>
      </c>
      <c r="E13" s="8" t="s">
        <v>63</v>
      </c>
      <c r="F13" s="9">
        <v>17550786</v>
      </c>
      <c r="G13" s="8" t="s">
        <v>65</v>
      </c>
      <c r="H13" s="8" t="s">
        <v>12</v>
      </c>
      <c r="I13" s="8" t="s">
        <v>13</v>
      </c>
      <c r="J13" s="8" t="s">
        <v>64</v>
      </c>
      <c r="K13" s="8" t="s">
        <v>35</v>
      </c>
      <c r="L13" s="12">
        <v>9</v>
      </c>
      <c r="M13" s="12">
        <v>0</v>
      </c>
      <c r="N13" s="12">
        <v>10</v>
      </c>
      <c r="O13" s="12">
        <v>3</v>
      </c>
      <c r="P13" s="13">
        <f>SUM(L13:O13)</f>
        <v>22</v>
      </c>
      <c r="Q13" s="14" t="s">
        <v>21</v>
      </c>
      <c r="R13" s="10"/>
      <c r="S13" s="8"/>
    </row>
  </sheetData>
  <mergeCells count="8">
    <mergeCell ref="B8:S8"/>
    <mergeCell ref="B9:S9"/>
    <mergeCell ref="B2:S2"/>
    <mergeCell ref="B3:S3"/>
    <mergeCell ref="B4:S4"/>
    <mergeCell ref="B5:S5"/>
    <mergeCell ref="B6:S6"/>
    <mergeCell ref="B7:S7"/>
  </mergeCells>
  <conditionalFormatting sqref="L13:Q13">
    <cfRule type="expression" dxfId="3" priority="16">
      <formula>#REF!="RETIRADO"</formula>
    </cfRule>
    <cfRule type="expression" priority="17">
      <formula>#REF!="EN ESPERA"</formula>
    </cfRule>
    <cfRule type="expression" dxfId="2" priority="18">
      <formula>#REF!="NO SE PRESENTÓ"</formula>
    </cfRule>
    <cfRule type="expression" dxfId="1" priority="19">
      <formula>#REF!="NO ADJUDICÓ"</formula>
    </cfRule>
    <cfRule type="expression" dxfId="0" priority="20">
      <formula>#REF!="ADJUDICÓ"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CM PRELIMINAR - INICIAL</vt:lpstr>
      <vt:lpstr>CM PRELIMINAR - PRIMARIA EIB</vt:lpstr>
      <vt:lpstr>CM PRELIMINAR - SECUNDARIA</vt:lpstr>
      <vt:lpstr>CM CETPRO</vt:lpstr>
      <vt:lpstr>'CM PRELIMINAR - INICIAL'!Área_de_impresión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2024-01-06T13:28:29Z</dcterms:modified>
</cp:coreProperties>
</file>