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CM FINAL - DIRECTIVOS" sheetId="2" r:id="rId1"/>
  </sheets>
  <definedNames>
    <definedName name="_xlnm._FilterDatabase" localSheetId="0" hidden="1">'CM FINAL - DIRECTIVOS'!$B$15:$AA$103</definedName>
    <definedName name="_xlnm.Print_Area" localSheetId="0">'CM FINAL - DIRECTIVOS'!$A$2:$U$90</definedName>
  </definedNames>
  <calcPr calcId="162913"/>
</workbook>
</file>

<file path=xl/calcChain.xml><?xml version="1.0" encoding="utf-8"?>
<calcChain xmlns="http://schemas.openxmlformats.org/spreadsheetml/2006/main">
  <c r="Q27" i="2" l="1"/>
  <c r="Q18" i="2"/>
  <c r="Q19" i="2"/>
  <c r="Q20" i="2"/>
  <c r="Q21" i="2"/>
  <c r="Q22" i="2"/>
  <c r="Q23" i="2"/>
  <c r="Q24" i="2"/>
  <c r="Q28" i="2"/>
  <c r="Q29" i="2"/>
  <c r="Q30" i="2"/>
  <c r="Q17" i="2"/>
  <c r="Q31" i="2"/>
  <c r="Q32" i="2"/>
  <c r="Q35" i="2"/>
  <c r="Q36" i="2"/>
  <c r="Q37" i="2"/>
  <c r="Q38" i="2"/>
  <c r="Q39" i="2"/>
  <c r="Q41" i="2"/>
  <c r="Q42" i="2"/>
  <c r="Q44" i="2"/>
  <c r="Q46" i="2"/>
  <c r="Q54" i="2"/>
  <c r="Q25" i="2"/>
  <c r="Q56" i="2"/>
  <c r="Q57" i="2"/>
  <c r="Q60" i="2"/>
  <c r="Q33" i="2"/>
  <c r="Q65" i="2"/>
  <c r="Q40" i="2"/>
  <c r="Q45" i="2"/>
  <c r="Q47" i="2"/>
  <c r="Q68" i="2"/>
  <c r="Q49" i="2"/>
  <c r="Q50" i="2"/>
  <c r="Q51" i="2"/>
  <c r="Q52" i="2"/>
  <c r="Q69" i="2"/>
  <c r="Q71" i="2"/>
  <c r="Q55" i="2"/>
  <c r="Q74" i="2"/>
  <c r="Q58" i="2"/>
  <c r="Q61" i="2"/>
  <c r="Q62" i="2"/>
  <c r="Q80" i="2"/>
  <c r="Q81" i="2"/>
  <c r="Q67" i="2"/>
  <c r="Q70" i="2"/>
  <c r="Q72" i="2"/>
  <c r="Q73" i="2"/>
  <c r="Q75" i="2"/>
  <c r="Q76" i="2"/>
  <c r="Q77" i="2"/>
  <c r="Q78" i="2"/>
  <c r="Q79" i="2"/>
  <c r="Q82" i="2"/>
  <c r="Q83" i="2"/>
  <c r="Q84" i="2"/>
  <c r="Q85" i="2"/>
  <c r="Q86" i="2"/>
  <c r="Q87" i="2"/>
  <c r="Q88" i="2"/>
  <c r="Q90" i="2"/>
  <c r="Q118" i="2"/>
  <c r="Q89" i="2"/>
  <c r="Q64" i="2"/>
  <c r="Q59" i="2"/>
  <c r="Q53" i="2"/>
  <c r="Q48" i="2"/>
  <c r="Q66" i="2"/>
  <c r="Q63" i="2"/>
  <c r="Q43" i="2"/>
  <c r="Q34" i="2"/>
  <c r="Q26" i="2"/>
  <c r="Q16" i="2" l="1"/>
</calcChain>
</file>

<file path=xl/sharedStrings.xml><?xml version="1.0" encoding="utf-8"?>
<sst xmlns="http://schemas.openxmlformats.org/spreadsheetml/2006/main" count="1671" uniqueCount="382">
  <si>
    <t>Nº</t>
  </si>
  <si>
    <t>PATERNO</t>
  </si>
  <si>
    <t>MATERNO</t>
  </si>
  <si>
    <t>NOMBRES</t>
  </si>
  <si>
    <t>DNI</t>
  </si>
  <si>
    <t>UGEL DE PROCEDENCIA</t>
  </si>
  <si>
    <t>NIVEL/CICLO</t>
  </si>
  <si>
    <t>ESCALA MAGISTERIAL</t>
  </si>
  <si>
    <t>ESTUDIOS ACADEMICOS</t>
  </si>
  <si>
    <t>TIEMPO DE SERVICIO OFICIALES</t>
  </si>
  <si>
    <t>PUNTAJE TOTAL</t>
  </si>
  <si>
    <t>UGEL RIOJA</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</si>
  <si>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</si>
  <si>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</si>
  <si>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</si>
  <si>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</si>
  <si>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</si>
  <si>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</si>
  <si>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</si>
  <si>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</si>
  <si>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</si>
  <si>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</si>
  <si>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</si>
  <si>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</si>
  <si>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LOPEZ</t>
  </si>
  <si>
    <t>JAVE</t>
  </si>
  <si>
    <t>NINAQUISPE</t>
  </si>
  <si>
    <t>ROSA MAGDALENA</t>
  </si>
  <si>
    <t>MARTINEZ</t>
  </si>
  <si>
    <t>FONSECA</t>
  </si>
  <si>
    <t>MARCOS</t>
  </si>
  <si>
    <t>CHETILAN</t>
  </si>
  <si>
    <t>GALVEZ</t>
  </si>
  <si>
    <t>PILCO</t>
  </si>
  <si>
    <t>VILLA</t>
  </si>
  <si>
    <t>DAISY DEL PILAR</t>
  </si>
  <si>
    <t xml:space="preserve">NERIO MARINO </t>
  </si>
  <si>
    <t>VILAS</t>
  </si>
  <si>
    <t>RAMOS</t>
  </si>
  <si>
    <t>ABEL</t>
  </si>
  <si>
    <t>MADRID</t>
  </si>
  <si>
    <t>ROSA YSABEL</t>
  </si>
  <si>
    <t>WILDER</t>
  </si>
  <si>
    <t>LLANOS</t>
  </si>
  <si>
    <t>SOBERON</t>
  </si>
  <si>
    <t>MAURO</t>
  </si>
  <si>
    <t xml:space="preserve">PEREZ </t>
  </si>
  <si>
    <t xml:space="preserve">CIEZA </t>
  </si>
  <si>
    <t>AMERICO</t>
  </si>
  <si>
    <t>PISCO</t>
  </si>
  <si>
    <t>OBLITAS</t>
  </si>
  <si>
    <t>MAGALY MARLENY</t>
  </si>
  <si>
    <t>ZUTA</t>
  </si>
  <si>
    <t>MALDONADO</t>
  </si>
  <si>
    <t>ABNER</t>
  </si>
  <si>
    <t>MORENO</t>
  </si>
  <si>
    <t>VIDAURRE</t>
  </si>
  <si>
    <t>JOSE ALBERTO</t>
  </si>
  <si>
    <t xml:space="preserve">TARRILLO </t>
  </si>
  <si>
    <t>PEREZ</t>
  </si>
  <si>
    <t>JOSE FROILAN</t>
  </si>
  <si>
    <t xml:space="preserve">ACOSTA </t>
  </si>
  <si>
    <t xml:space="preserve">BECERRIL </t>
  </si>
  <si>
    <t>DALILA</t>
  </si>
  <si>
    <t>VERGARA</t>
  </si>
  <si>
    <t xml:space="preserve">VILCHEZ </t>
  </si>
  <si>
    <t>LUZMAN</t>
  </si>
  <si>
    <t xml:space="preserve">ALEJOS </t>
  </si>
  <si>
    <t xml:space="preserve">HERRERA </t>
  </si>
  <si>
    <t>NATIVIDAD DE JESUS</t>
  </si>
  <si>
    <t>VELA</t>
  </si>
  <si>
    <t>MILAGROS RAFAELA</t>
  </si>
  <si>
    <t xml:space="preserve">LOZANO </t>
  </si>
  <si>
    <t xml:space="preserve">RUIZ </t>
  </si>
  <si>
    <t>ROYLA MARULI</t>
  </si>
  <si>
    <t xml:space="preserve">IZQUIERDO </t>
  </si>
  <si>
    <t>COBOS</t>
  </si>
  <si>
    <t>TESALIA</t>
  </si>
  <si>
    <t>ROJAS</t>
  </si>
  <si>
    <t>TORRES</t>
  </si>
  <si>
    <t>MAXIMIRA</t>
  </si>
  <si>
    <t>HERNANDEZ</t>
  </si>
  <si>
    <t xml:space="preserve">DELGADO </t>
  </si>
  <si>
    <t xml:space="preserve">ROCIO BERSABE </t>
  </si>
  <si>
    <t>ZARZABURU</t>
  </si>
  <si>
    <t>VILLACRES</t>
  </si>
  <si>
    <t>ABSALON</t>
  </si>
  <si>
    <t xml:space="preserve">CULQUI </t>
  </si>
  <si>
    <t>PINEDO</t>
  </si>
  <si>
    <t>ELIZABETH</t>
  </si>
  <si>
    <t>BECERRA</t>
  </si>
  <si>
    <t>DIAZ</t>
  </si>
  <si>
    <t xml:space="preserve">JUAN DE LA CRUZ </t>
  </si>
  <si>
    <t>VALDEZ</t>
  </si>
  <si>
    <t xml:space="preserve"> REVILLA</t>
  </si>
  <si>
    <t>DAVID JONATAN</t>
  </si>
  <si>
    <t>VARGAS</t>
  </si>
  <si>
    <t xml:space="preserve">AGUILAR </t>
  </si>
  <si>
    <t>JUNELLY</t>
  </si>
  <si>
    <t xml:space="preserve">DIAZ </t>
  </si>
  <si>
    <t>ALIAGA</t>
  </si>
  <si>
    <t>FELIX</t>
  </si>
  <si>
    <t>TARRILLO</t>
  </si>
  <si>
    <t xml:space="preserve">DAVID </t>
  </si>
  <si>
    <t xml:space="preserve">GUITIERREZ </t>
  </si>
  <si>
    <t>LLAMO</t>
  </si>
  <si>
    <t>JANET DEL PILAR</t>
  </si>
  <si>
    <t xml:space="preserve">SANTILLAN </t>
  </si>
  <si>
    <t xml:space="preserve">ALVA </t>
  </si>
  <si>
    <t xml:space="preserve">RICHARD </t>
  </si>
  <si>
    <t>MINCHAN</t>
  </si>
  <si>
    <t xml:space="preserve">GONGORA </t>
  </si>
  <si>
    <t>LEONORO</t>
  </si>
  <si>
    <t>REGALADO</t>
  </si>
  <si>
    <t>GUEVARA</t>
  </si>
  <si>
    <t>YANET</t>
  </si>
  <si>
    <t>BRIONES</t>
  </si>
  <si>
    <t>CIEZA</t>
  </si>
  <si>
    <t>JAMASHAKY MIASATU</t>
  </si>
  <si>
    <t xml:space="preserve">CCOPA </t>
  </si>
  <si>
    <t>TRIGOSO DE MONTOYA</t>
  </si>
  <si>
    <t>KATY MILAGROS</t>
  </si>
  <si>
    <t>BALLONA</t>
  </si>
  <si>
    <t>ARISTA</t>
  </si>
  <si>
    <t>ROSA LYTZ</t>
  </si>
  <si>
    <t>CABRERA</t>
  </si>
  <si>
    <t>VILLENA</t>
  </si>
  <si>
    <t>MISTER JOEL</t>
  </si>
  <si>
    <t xml:space="preserve">MAS </t>
  </si>
  <si>
    <t>WALTER</t>
  </si>
  <si>
    <t>GESIGRY</t>
  </si>
  <si>
    <t xml:space="preserve">GRANDEZ </t>
  </si>
  <si>
    <t>VILAURA</t>
  </si>
  <si>
    <t>VILLALOBOS</t>
  </si>
  <si>
    <t>RODRIGUEZ</t>
  </si>
  <si>
    <t>ANIBAL</t>
  </si>
  <si>
    <t>SAMAME</t>
  </si>
  <si>
    <t>CARRANZA</t>
  </si>
  <si>
    <t>LUZ VICTORIA</t>
  </si>
  <si>
    <t>CHUQUIZUTA</t>
  </si>
  <si>
    <t>MENDOZA</t>
  </si>
  <si>
    <t>RITA YSABEL</t>
  </si>
  <si>
    <t xml:space="preserve">CORTEZ </t>
  </si>
  <si>
    <t>ESTUPIÑAN</t>
  </si>
  <si>
    <t>OSCAR ALFREDO</t>
  </si>
  <si>
    <t>CERNA</t>
  </si>
  <si>
    <t>CORONEL</t>
  </si>
  <si>
    <t>LUZMILA</t>
  </si>
  <si>
    <t>COBA</t>
  </si>
  <si>
    <t>MAGDALENA</t>
  </si>
  <si>
    <t xml:space="preserve">FERNANDEZ </t>
  </si>
  <si>
    <t xml:space="preserve">VALDEZ </t>
  </si>
  <si>
    <t>SONIA</t>
  </si>
  <si>
    <t xml:space="preserve">BACALLA </t>
  </si>
  <si>
    <t>JOSE</t>
  </si>
  <si>
    <t xml:space="preserve">TRIGOSO </t>
  </si>
  <si>
    <t>ANITZA</t>
  </si>
  <si>
    <t>MAZ</t>
  </si>
  <si>
    <t>CULQUI DE CHAVEZ</t>
  </si>
  <si>
    <t>MARLIT</t>
  </si>
  <si>
    <t xml:space="preserve">FARRO </t>
  </si>
  <si>
    <t xml:space="preserve">MONTEZA </t>
  </si>
  <si>
    <t>NERY</t>
  </si>
  <si>
    <t>AREVALO</t>
  </si>
  <si>
    <t>IVAN</t>
  </si>
  <si>
    <t xml:space="preserve">NAVARRO </t>
  </si>
  <si>
    <t xml:space="preserve">BECERRA </t>
  </si>
  <si>
    <t xml:space="preserve">ORDOÑA </t>
  </si>
  <si>
    <t>MARINA</t>
  </si>
  <si>
    <t>MERA</t>
  </si>
  <si>
    <t xml:space="preserve">NAVAL </t>
  </si>
  <si>
    <t xml:space="preserve">SUAREZ </t>
  </si>
  <si>
    <t xml:space="preserve">VASQUEZ </t>
  </si>
  <si>
    <t>DEISY YANETH</t>
  </si>
  <si>
    <t xml:space="preserve">BURGOS </t>
  </si>
  <si>
    <t>SANCHEZ</t>
  </si>
  <si>
    <t xml:space="preserve">AYCACHI </t>
  </si>
  <si>
    <t xml:space="preserve">CHOQUE </t>
  </si>
  <si>
    <t xml:space="preserve">BEATRIZ </t>
  </si>
  <si>
    <t xml:space="preserve">MUÑOZ </t>
  </si>
  <si>
    <t xml:space="preserve">ORTIZ </t>
  </si>
  <si>
    <t>PEDRO ALBERTO</t>
  </si>
  <si>
    <t xml:space="preserve">BAZAN </t>
  </si>
  <si>
    <t xml:space="preserve">FIGUEROA </t>
  </si>
  <si>
    <t>JUDITH MARLENI</t>
  </si>
  <si>
    <t>MARILU YOLANDA</t>
  </si>
  <si>
    <t>ZAMORA</t>
  </si>
  <si>
    <t>PERALES</t>
  </si>
  <si>
    <t>FRANCO</t>
  </si>
  <si>
    <t>ROLDAN</t>
  </si>
  <si>
    <t xml:space="preserve">DAVILA </t>
  </si>
  <si>
    <t>LULIQUIS</t>
  </si>
  <si>
    <t>MARIA CRUZ MARLENI</t>
  </si>
  <si>
    <t>MONTENEGRO</t>
  </si>
  <si>
    <t>ERMITANIO</t>
  </si>
  <si>
    <t>HEREDEA</t>
  </si>
  <si>
    <t>CABANILLAS</t>
  </si>
  <si>
    <t>GALOC</t>
  </si>
  <si>
    <t>BLANCA ROXANA</t>
  </si>
  <si>
    <t>HUAMAN</t>
  </si>
  <si>
    <t>CHACHAPOYAS</t>
  </si>
  <si>
    <t>ELMER</t>
  </si>
  <si>
    <t>CHUMBE</t>
  </si>
  <si>
    <t>ISABEL</t>
  </si>
  <si>
    <t>ATILANO</t>
  </si>
  <si>
    <t>ANANIAS VIDAL</t>
  </si>
  <si>
    <t>MALAVER</t>
  </si>
  <si>
    <t>VELASQUEZ</t>
  </si>
  <si>
    <t>JUANA LILIA</t>
  </si>
  <si>
    <t>INUMA</t>
  </si>
  <si>
    <t>CECILIA</t>
  </si>
  <si>
    <t>SANTA CRUZ</t>
  </si>
  <si>
    <t>FLORES</t>
  </si>
  <si>
    <t>ERMINIO</t>
  </si>
  <si>
    <t xml:space="preserve">VELASQUEZ </t>
  </si>
  <si>
    <t>GLORIA JANETH</t>
  </si>
  <si>
    <t>ORBEGOZO</t>
  </si>
  <si>
    <t xml:space="preserve">HEYLER </t>
  </si>
  <si>
    <t xml:space="preserve">VARGAS </t>
  </si>
  <si>
    <t>JESSICA</t>
  </si>
  <si>
    <t>ENTSACUA</t>
  </si>
  <si>
    <t>SUTAM</t>
  </si>
  <si>
    <t>SAUL</t>
  </si>
  <si>
    <t>SUTAN</t>
  </si>
  <si>
    <t>NO APTO</t>
  </si>
  <si>
    <t>SILVA</t>
  </si>
  <si>
    <t>MERINO</t>
  </si>
  <si>
    <t>No cumple con la Escala Magisterial requerida</t>
  </si>
  <si>
    <t>No adjunta Informe Escalafonario - Pertenece a otra UGEL</t>
  </si>
  <si>
    <t xml:space="preserve">SEJEKAM </t>
  </si>
  <si>
    <t>CAHUAZA</t>
  </si>
  <si>
    <t>DINO</t>
  </si>
  <si>
    <t>KAYAP</t>
  </si>
  <si>
    <t>YAGKITAY</t>
  </si>
  <si>
    <t>ELVA VIVIANA</t>
  </si>
  <si>
    <t>GOMEZ</t>
  </si>
  <si>
    <t>ANTUASH</t>
  </si>
  <si>
    <t>WILSON</t>
  </si>
  <si>
    <t>PORTOCARRERO</t>
  </si>
  <si>
    <t>GABY</t>
  </si>
  <si>
    <t>JUEP</t>
  </si>
  <si>
    <t>FABIANA</t>
  </si>
  <si>
    <t>LIMO</t>
  </si>
  <si>
    <t>DEL AGUILA</t>
  </si>
  <si>
    <t>DIANA SOFIA</t>
  </si>
  <si>
    <t>SAAVEDRA</t>
  </si>
  <si>
    <t>CECI DEL ROSARIO</t>
  </si>
  <si>
    <t>ANDUASH</t>
  </si>
  <si>
    <t>VIRGILIO</t>
  </si>
  <si>
    <t xml:space="preserve">DE LA CRUZ </t>
  </si>
  <si>
    <t>JUANA TERESA</t>
  </si>
  <si>
    <t>KJERSI</t>
  </si>
  <si>
    <t>FELIPE</t>
  </si>
  <si>
    <t>LINDER</t>
  </si>
  <si>
    <t>: SEGUNDA</t>
  </si>
  <si>
    <t>: DIRECTIVOS</t>
  </si>
  <si>
    <t>: CONVOCATORIA N° 008-2024</t>
  </si>
  <si>
    <t>(RVM N° 147-2023-MINEDU)</t>
  </si>
  <si>
    <t>SEGUNDA ETAPA: FASE I</t>
  </si>
  <si>
    <t>SEGUNDA ETAPA: FASE II</t>
  </si>
  <si>
    <t>EXPERIENCIA</t>
  </si>
  <si>
    <t>: I</t>
  </si>
  <si>
    <t>: II</t>
  </si>
  <si>
    <t>MODALIDAD, NIVEL/CICLO, ÁREA CURRICULAR Y ESPECIALIDAD DE FORMACIÓN ACADÉMICA</t>
  </si>
  <si>
    <t>EBR SECUNDARIA</t>
  </si>
  <si>
    <t>EBR PRIMARIA</t>
  </si>
  <si>
    <t xml:space="preserve">EBR INICIAL </t>
  </si>
  <si>
    <t>* REVISIÓN DE OFICIO:
1. Pertenece a la UGEL Moyobamba, por lo tanto, se ubica en la Segunda Etapa - Fase II</t>
  </si>
  <si>
    <t>* RECLAMO NO PROCEDENTE:
1. Acredita 12 años de tiempo de servicios oficiales. En tal sentido, se otorgó el puntaje correspondiente.</t>
  </si>
  <si>
    <t>* RECLAMO PROCEDENTE:
1. Acredita 6ta escala magisterial</t>
  </si>
  <si>
    <t>* RECLAMO NO PROCEDENTE:
1. Se otorgó puntaje máximo en el criterio de tiempo de servicios oficiales.
2. Solo acredita diplomado para otorgar puntaje en el criterio de estudios académicos.</t>
  </si>
  <si>
    <t>* RECLAMO PROCEDENTE:
1. Acredita 6ta escala magisterial.
* RECLAMO NO PROCEDENTE:
1. Acredita 92 meses de experiencia en el cargo al que postula, equivalente a 7 años y meses. En tal sentido, se adignó el puntaje correspondiente</t>
  </si>
  <si>
    <t>* RECLAMO PROCEDENTE:
- Acredita diplomado de acuerdo a lo establecido en la norma técnica.</t>
  </si>
  <si>
    <t>* RECLAMO NO PROCEDENTE:
1. Acredita 22 meses de experiencia en el cargo al que postula, equivalente a 1 año y meses. En tal sentido, se asignó el puntaje correspondiente.</t>
  </si>
  <si>
    <t>* RECLAMO NO PROCEDENTE:
1. Acredita 92 meses de experiencia en el cargo al que postula, equivalente a 7 años y meses. En tal sentido, se asignó el puntaje correspondiente</t>
  </si>
  <si>
    <t>* RECLAMO PROCEDENTE:
1. Acredita 96 meses de experiencia en el cargo al que postula, equivalente a 8 años. En tal sentido, se asigna el puntaje correspondiente</t>
  </si>
  <si>
    <t>* RECLAMO PROCEDENTE:
1. Acredita más de 10 años de experiencia en el cargo al que postula.</t>
  </si>
  <si>
    <t>UGEL PICOTA</t>
  </si>
  <si>
    <t>* RECLAMO PROCEDENTE:
1. Acredita documentos y requisitos solicitados para la etapa y fase a la que postula.</t>
  </si>
  <si>
    <t>* RECLAMO PROCEDENTE:
1. Acredita grado de magister.
2. Acredita 60 meses de experiencia en el cargo al que postula, equivalente a 5 años. En tal sentido, se asigna el puntaje correspondiente.</t>
  </si>
  <si>
    <t>* RECLAMO PROCEDENTE:
1. Acredita graddo de magister.
2. Acredita diplomado de acuerdo a lo establecido en la norma técnica.</t>
  </si>
  <si>
    <t>BOCANEGRA</t>
  </si>
  <si>
    <t>TANIA DALILA</t>
  </si>
  <si>
    <t>* Nombrada en EBE</t>
  </si>
  <si>
    <t>* RECLAMO NO PROCEDENTE:
1. La plaza directiva vacante para la modalidad de ETP se encuentra publicada.</t>
  </si>
  <si>
    <t>* RECLAMO PROCEDENTE:
1. Acredita 32 meses de experiencia en el cargo al que postula, equivalente a 2 años y meses. En tal sentido, se asigna el puntaje correspondiente.
2. Asimismo, acredita 10 meses de experiencia en el cargo de mayor responsabilidad distinto al que postula, equivalente a 1 año. En tal sentido, se asigna el puntaje correspondiente.</t>
  </si>
  <si>
    <t>* RECLAMO NO PROCEDENTE:
1. La identificación en el cuadro de méritos preliminar corresponder a la formación académica que acredita en su título profesional. De acuerdo a la norma técnica la postulación se realiza al cargo y no a una modalidad, nivel/ciclo, área curricular, especialidad o plaza específica. Sin embargo, cabe precisar en relación a reclamo presentado que, en la presente etapa / fase para los cargos directivos de IE en la modalidad EBE, se requiere que el profesor sea nombrado en la modalidad educativa correspondiente.</t>
  </si>
  <si>
    <t>* RECLAMO NO PROCEDENTE:
1. La identificación en el cuadro de méritos preliminar corresponder a la formación académica que acredita en su título profesional. De acuerdo a la norma técnica la postulación se realiza al cargo y no a una modalidad, nivel/ciclo, área curricular, especialidad o plaza específica. Sin embargo, cabe precisar en relación a reclamo presentado que, en la presente etapa / fase para los cargos directivos en ETP, se adjudican docentes nombrados en dicha modalidad; en caso no existan, se admitirá la postulación de aquellos que acrediten además del título de profesor o licenciado en educación en EBR o EBA un título profesional técnico a nombre de la nación en alguna especialidad técnica.</t>
  </si>
  <si>
    <t>* REVISIÓN DE OFICIO:
1. Acredita documentos y requisitos solicitados para la etapa y fase a la que postula y se reevalúa el expediente.</t>
  </si>
  <si>
    <t>* REVISIÓN DE OFICIO:
1. Acredita 4ta escala magisterial</t>
  </si>
  <si>
    <t>* RECLAMO PROCEDENTE:
1. Acredita la escala magisterial mínima requerida: 3ra escala magisterial</t>
  </si>
  <si>
    <r>
      <t xml:space="preserve">* Docente nombrada en EBR
* Cuenta con </t>
    </r>
    <r>
      <rPr>
        <b/>
        <sz val="10"/>
        <rFont val="Arial Narrow"/>
        <family val="2"/>
      </rPr>
      <t>Título Técnico</t>
    </r>
    <r>
      <rPr>
        <sz val="10"/>
        <rFont val="Arial Narrow"/>
        <family val="2"/>
      </rPr>
      <t xml:space="preserve">. De acuerdo a la norma técnica para adjudicar plaza vacante en ETP se requiere además del título pedagógico o de licenciado en educación, un </t>
    </r>
    <r>
      <rPr>
        <b/>
        <sz val="10"/>
        <rFont val="Arial Narrow"/>
        <family val="2"/>
      </rPr>
      <t>Título Profesional Técnico.</t>
    </r>
  </si>
  <si>
    <t>Antigüedad de título: 22/12/1987</t>
  </si>
  <si>
    <t>Antigüedad de título: 2/03/1993</t>
  </si>
  <si>
    <t>Antigüedad de título: 3/03/1999</t>
  </si>
  <si>
    <t>Antigüedad de título: 21/07/1992</t>
  </si>
  <si>
    <t>Antigüedad de título: 22/11/2004</t>
  </si>
  <si>
    <t>Antigüedad de título: 28/08/2002</t>
  </si>
  <si>
    <t>Menor puntaje en estudios académicos</t>
  </si>
  <si>
    <t>Menor puntaje en formación académica</t>
  </si>
  <si>
    <t>Mayor puntaje en formación académica</t>
  </si>
  <si>
    <t>VILCARROMERO</t>
  </si>
  <si>
    <t>Antigüedad de título: 08/10/1992</t>
  </si>
  <si>
    <t>Antigüedad de título: 09/09/1997</t>
  </si>
  <si>
    <t>Antigüedad de título: 20/10/1995</t>
  </si>
  <si>
    <t>Antigüedad de título: 25/03/1993</t>
  </si>
  <si>
    <t>Antigüedad de título: 23/04/2002</t>
  </si>
  <si>
    <t>Mayor puntaje en experiencia en el cargo o similares</t>
  </si>
  <si>
    <t>Menor puntaje en experiencia en el cargo o similares</t>
  </si>
  <si>
    <t>Mayor puntaje en estudios académicos</t>
  </si>
  <si>
    <t>Antigüedad de título: 7/12/1999</t>
  </si>
  <si>
    <t>Antigüedad de título: 1/03/2000</t>
  </si>
  <si>
    <t>Antigüedad de título: 10/01/2008</t>
  </si>
  <si>
    <t>Antigüedad de título: 2/06/2010</t>
  </si>
  <si>
    <t>AINOA SCHEREZADA ABIGAIL</t>
  </si>
  <si>
    <t>* REVISIÓN DE OFICIO:
1. No presentó solicitud para participar del proceso de encargatura.</t>
  </si>
  <si>
    <t>Mayor puntaje en escala magisterial</t>
  </si>
  <si>
    <t xml:space="preserve">Menor puntaje en tiempo de experiencia laboral en el cargo o similares  </t>
  </si>
  <si>
    <t xml:space="preserve">Mayor puntaje en tiempo de experiencia laboral en el cargo o similares </t>
  </si>
  <si>
    <t>Menor puntaje en escala magisterial</t>
  </si>
  <si>
    <t>3ra</t>
  </si>
  <si>
    <t>4ta</t>
  </si>
  <si>
    <t>5ta</t>
  </si>
  <si>
    <t>6ta</t>
  </si>
  <si>
    <t>CÁLCULO DE PUNTAJE POR ESCALA MAGISTERIAL</t>
  </si>
  <si>
    <t>PROCESO DE ENCARGATURA DE PROFESORES 2024</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</si>
  <si>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</si>
  <si>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NOTAS</t>
  </si>
  <si>
    <t>El comité de encargatura aplica el instrumento de evaluación, solo a los postulantes que hayan cumplido con los requisitos generales y específicos, señalados en la Norma Técnica, otorgando puntaje por cada criterio a evaluar, de acuerdo al cargo que se postula, pudiendo alcanzar hasta un total de sesenta y ocho (68) puntos.
* Se otorga puntaje por la escala magisterial en la que se encuentra el postulante, siempre que sea superior a la mínima requerida.</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</si>
  <si>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</si>
  <si>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ROCIO ELIZABETH</t>
  </si>
  <si>
    <t>1180113312U8</t>
  </si>
  <si>
    <t>1183214321U3</t>
  </si>
  <si>
    <t>1106212412U2</t>
  </si>
  <si>
    <t>1164112212U2</t>
  </si>
  <si>
    <t>NSP</t>
  </si>
  <si>
    <t>1102813111U7</t>
  </si>
  <si>
    <t>1190113312U4</t>
  </si>
  <si>
    <t>1112112212U3</t>
  </si>
  <si>
    <t>1123213312U2</t>
  </si>
  <si>
    <t>1137212412U2</t>
  </si>
  <si>
    <t>SE ABSTIENE (QUEDA EN CUADRO)</t>
  </si>
  <si>
    <t>1164112312U2</t>
  </si>
  <si>
    <t>1124112312U3</t>
  </si>
  <si>
    <t>1154112312U3</t>
  </si>
  <si>
    <t>1105212412U3</t>
  </si>
  <si>
    <t>1177213512U2</t>
  </si>
  <si>
    <t>1116212512U2</t>
  </si>
  <si>
    <t>1181112312U3</t>
  </si>
  <si>
    <t>1143112212U2</t>
  </si>
  <si>
    <t>1152112212U3</t>
  </si>
  <si>
    <t>1185113612U2</t>
  </si>
  <si>
    <t>1161112612U2</t>
  </si>
  <si>
    <t>1104112511U2</t>
  </si>
  <si>
    <t>1126212512U3</t>
  </si>
  <si>
    <t>1166212512U2</t>
  </si>
  <si>
    <t>1156212512U3</t>
  </si>
  <si>
    <t>1115216212U2</t>
  </si>
  <si>
    <t>CUADRO DE MÉRITOS FINAL - VIGENTE</t>
  </si>
  <si>
    <t>COMUNICADO DE ORIGEN</t>
  </si>
  <si>
    <t>CONVOCATORIA DE ORIGEN</t>
  </si>
  <si>
    <t>FECHA DE ADJUDICACIÓN VIGENTE</t>
  </si>
  <si>
    <t xml:space="preserve">: COMUNICADO N° 009-2024-GRSM-DRE-UGELR/CPEP. </t>
  </si>
  <si>
    <t>RETIRADO</t>
  </si>
  <si>
    <t>FECHA DE ADJUDICACIÓN: 27-03-2024: EBR PRIMARIA</t>
  </si>
  <si>
    <t>FECHA DE ADJUDICACIÓN: 16-05-2024: EBR PRIMARIA</t>
  </si>
  <si>
    <t>PENDIENTE DE ADJUDICAR (no llamado)</t>
  </si>
  <si>
    <t>1172213312U0</t>
  </si>
  <si>
    <t>FECHA DE ADJUDICACIÓN: 13-03-2024: TODAS LAS MODALIDADES Y NIVELES</t>
  </si>
  <si>
    <t>CONVOCATORIA N° 013-2024</t>
  </si>
  <si>
    <t>: 28-05-2024</t>
  </si>
  <si>
    <t>1108213512U3</t>
  </si>
  <si>
    <t>1126113212U6: Plaza vacante por vacaciones</t>
  </si>
  <si>
    <t>1128113232U1: Plaza vacante por vacaciones</t>
  </si>
  <si>
    <t>COMENTARIOS</t>
  </si>
  <si>
    <t>* Cobertura de plaza vacante por vacaciones.</t>
  </si>
  <si>
    <r>
      <t xml:space="preserve">* </t>
    </r>
    <r>
      <rPr>
        <b/>
        <sz val="10"/>
        <rFont val="Arial Narrow"/>
        <family val="2"/>
      </rPr>
      <t>Retorna al cuadro el 26-04-2024</t>
    </r>
    <r>
      <rPr>
        <sz val="10"/>
        <rFont val="Arial Narrow"/>
        <family val="2"/>
      </rPr>
      <t>, de acuerdo al sub numeral 5.7.3 de la norma técnica.</t>
    </r>
  </si>
  <si>
    <r>
      <t xml:space="preserve">* </t>
    </r>
    <r>
      <rPr>
        <b/>
        <sz val="10"/>
        <rFont val="Arial Narrow"/>
        <family val="2"/>
      </rPr>
      <t>Retorna al cuadro el 17-07-2024</t>
    </r>
    <r>
      <rPr>
        <sz val="10"/>
        <rFont val="Arial Narrow"/>
        <family val="2"/>
      </rPr>
      <t>, de acuerdo al sub numeral 5.7.3 de la norma técnica.</t>
    </r>
  </si>
  <si>
    <t>1166113612U4: Plaza vacante por vacaciones</t>
  </si>
  <si>
    <r>
      <t xml:space="preserve">* </t>
    </r>
    <r>
      <rPr>
        <b/>
        <sz val="10"/>
        <rFont val="Arial Narrow"/>
        <family val="2"/>
      </rPr>
      <t>Retorna al cuadro el 01-07-2024</t>
    </r>
    <r>
      <rPr>
        <sz val="10"/>
        <rFont val="Arial Narrow"/>
        <family val="2"/>
      </rPr>
      <t>, de acuerdo al sub numeral 5.7.3 de la norma técnica.</t>
    </r>
  </si>
  <si>
    <t>* Retirado del cuadro de méritos</t>
  </si>
  <si>
    <t>FECHA DE ADJUDICACIÓN: 28-05-2024: EBR INICIAL / PRIMARIA / SECUNDARIA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</si>
</sst>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
  </numFmts>
  <fonts count="10">
    <font>
      <sz val="11"/>
      <color theme="1"/>
      <name val="Calibri"/>
      <family val="2"/>
      <scheme val="minor"/>
    </font>
    <font>
      <b/>
      <sz val="11"/>
      <name val="Cambria"/>
      <family val="1"/>
      <scheme val="major"/>
    </font>
    <font>
      <sz val="16"/>
      <name val="Homework"/>
    </font>
    <font>
      <b/>
      <sz val="11"/>
      <name val="Arial Narrow"/>
      <family val="2"/>
    </font>
    <font>
      <b/>
      <sz val="12"/>
      <name val="Arial Narrow"/>
      <family val="2"/>
    </font>
    <font>
      <sz val="11"/>
      <name val="Arial Narrow"/>
      <family val="2"/>
    </font>
    <font>
      <sz val="11"/>
      <name val="Calibri"/>
      <family val="2"/>
      <scheme val="minor"/>
    </font>
    <font>
      <b/>
      <sz val="10"/>
      <name val="Arial Narrow"/>
      <family val="2"/>
    </font>
    <font>
      <sz val="10"/>
      <name val="Arial Narrow"/>
      <family val="2"/>
    </font>
    <font>
      <b/>
      <sz val="11"/>
      <name val="Calibri"/>
      <family val="2"/>
      <scheme val="minor"/>
    </font>
  </fonts>
  <fills count="7">
    <fill>
      <patternFill patternType="none"/>
    </fill>
    <fill>
      <patternFill patternType="gray125"/>
    </fill>
    <fill>
      <patternFill patternType="solid">
        <fgColor theme="6"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FF5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164" fontId="6" fillId="0" borderId="0" xfId="0" applyNumberFormat="1" applyFont="1" applyAlignment="1">
      <alignment horizontal="center" vertical="center"/>
    </xf>
    <xf numFmtId="0" fontId="6" fillId="0" borderId="0" xfId="0" applyFont="1" applyAlignment="1">
      <alignment horizontal="center" vertical="center"/>
    </xf>
    <xf numFmtId="165" fontId="2" fillId="0" borderId="0" xfId="0" applyNumberFormat="1" applyFont="1"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165" fontId="2" fillId="0" borderId="0" xfId="0" applyNumberFormat="1" applyFont="1" applyBorder="1" applyAlignment="1">
      <alignment horizontal="left" vertical="center" wrapText="1"/>
    </xf>
    <xf numFmtId="0" fontId="6" fillId="0" borderId="0" xfId="0" applyFont="1" applyAlignment="1">
      <alignment horizontal="left" vertical="center"/>
    </xf>
    <xf numFmtId="0" fontId="7"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0" borderId="0" xfId="0" applyFont="1" applyFill="1" applyAlignment="1">
      <alignment vertical="center"/>
    </xf>
    <xf numFmtId="0" fontId="5" fillId="0" borderId="0" xfId="0" applyFont="1" applyFill="1" applyAlignmen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4" fontId="8" fillId="0" borderId="1" xfId="0" applyNumberFormat="1" applyFont="1" applyFill="1" applyBorder="1" applyAlignment="1">
      <alignment horizontal="center" vertical="center" wrapText="1"/>
    </xf>
    <xf numFmtId="0" fontId="9" fillId="0" borderId="0" xfId="0" applyFont="1" applyAlignment="1">
      <alignment vertical="center" wrapText="1"/>
    </xf>
    <xf numFmtId="0" fontId="9" fillId="0" borderId="0" xfId="0" applyFont="1" applyBorder="1" applyAlignment="1">
      <alignment vertical="center"/>
    </xf>
    <xf numFmtId="1" fontId="7" fillId="0" borderId="0" xfId="0" applyNumberFormat="1" applyFont="1" applyFill="1" applyAlignment="1">
      <alignment horizontal="center" vertical="center" wrapText="1"/>
    </xf>
    <xf numFmtId="1" fontId="8" fillId="0" borderId="0" xfId="0" applyNumberFormat="1" applyFont="1" applyFill="1" applyAlignment="1">
      <alignment horizontal="center" vertical="center" wrapText="1"/>
    </xf>
    <xf numFmtId="1" fontId="6" fillId="0" borderId="0" xfId="0" applyNumberFormat="1" applyFont="1" applyFill="1" applyAlignment="1">
      <alignment horizontal="center" vertical="center" wrapText="1"/>
    </xf>
    <xf numFmtId="1" fontId="6" fillId="0" borderId="0" xfId="0" applyNumberFormat="1" applyFont="1" applyFill="1" applyBorder="1" applyAlignment="1">
      <alignment horizontal="center" vertical="center" wrapText="1"/>
    </xf>
    <xf numFmtId="0" fontId="9" fillId="0" borderId="0" xfId="0" applyFont="1" applyAlignment="1">
      <alignment horizontal="left" vertical="center" wrapText="1"/>
    </xf>
    <xf numFmtId="1" fontId="6" fillId="0" borderId="0" xfId="0" applyNumberFormat="1" applyFont="1" applyFill="1" applyAlignment="1">
      <alignment horizontal="center" vertical="center"/>
    </xf>
    <xf numFmtId="1" fontId="5" fillId="0" borderId="0" xfId="0" applyNumberFormat="1" applyFont="1" applyFill="1" applyAlignment="1">
      <alignment horizontal="center" vertical="center"/>
    </xf>
    <xf numFmtId="0" fontId="6"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Border="1" applyAlignment="1">
      <alignment vertical="center" wrapText="1"/>
    </xf>
    <xf numFmtId="16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9" fillId="0" borderId="0" xfId="0" applyFont="1" applyAlignment="1">
      <alignment horizontal="center" vertical="center" wrapText="1"/>
    </xf>
    <xf numFmtId="0" fontId="6" fillId="0" borderId="0" xfId="0" applyFont="1" applyAlignment="1">
      <alignment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9" fillId="0" borderId="0" xfId="0" applyFont="1" applyFill="1" applyBorder="1" applyAlignment="1">
      <alignment vertical="center" wrapText="1"/>
    </xf>
    <xf numFmtId="1" fontId="8" fillId="3"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 fontId="8" fillId="4"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8" fillId="5" borderId="0" xfId="0" applyNumberFormat="1" applyFont="1" applyFill="1" applyAlignment="1">
      <alignment horizontal="center" vertical="center" wrapText="1"/>
    </xf>
    <xf numFmtId="1" fontId="8" fillId="5" borderId="1" xfId="0" applyNumberFormat="1" applyFont="1" applyFill="1" applyBorder="1" applyAlignment="1">
      <alignment horizontal="center" vertical="center" wrapText="1"/>
    </xf>
    <xf numFmtId="1" fontId="8" fillId="6" borderId="1" xfId="0" applyNumberFormat="1" applyFont="1" applyFill="1" applyBorder="1" applyAlignment="1">
      <alignment horizontal="center" vertical="center" wrapText="1"/>
    </xf>
    <xf numFmtId="0" fontId="9" fillId="0" borderId="0" xfId="0" applyFont="1" applyAlignment="1">
      <alignment horizontal="left" vertical="center" wrapText="1"/>
    </xf>
    <xf numFmtId="0" fontId="4" fillId="0" borderId="0" xfId="0" applyFont="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5050"/>
      <color rgb="FF339966"/>
      <color rgb="FF800000"/>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173291</xdr:colOff>
      <xdr:row>0</xdr:row>
      <xdr:rowOff>100852</xdr:rowOff>
    </xdr:from>
    <xdr:to>
      <xdr:col>3</xdr:col>
      <xdr:colOff>353545</xdr:colOff>
      <xdr:row>6</xdr:row>
      <xdr:rowOff>4481</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526" y="100852"/>
          <a:ext cx="1121548" cy="1046629"/>
        </a:xfrm>
        <a:prstGeom prst="rect">
          <a:avLst/>
        </a:prstGeom>
      </xdr:spPr>
    </xdr:pic>
    <xdr:clientData/>
  </xdr:twoCellAnchor>
  <xdr:twoCellAnchor editAs="oneCell">
    <xdr:from>
      <xdr:col>1</xdr:col>
      <xdr:colOff>193825</xdr:colOff>
      <xdr:row>104</xdr:row>
      <xdr:rowOff>58886</xdr:rowOff>
    </xdr:from>
    <xdr:to>
      <xdr:col>6</xdr:col>
      <xdr:colOff>92803</xdr:colOff>
      <xdr:row>107</xdr:row>
      <xdr:rowOff>138545</xdr:rowOff>
    </xdr:to>
    <xdr:pic>
      <xdr:nvPicPr>
        <xdr:cNvPr id="3" name="Imagen 2" descr="Archivo:Logo del Ministerio de Educación del Perú - MINEDU.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475" y="39759086"/>
          <a:ext cx="3113946" cy="651159"/>
        </a:xfrm>
        <a:prstGeom prst="rect">
          <a:avLst/>
        </a:prstGeom>
        <a:noFill/>
        <a:ln>
          <a:noFill/>
        </a:ln>
      </xdr:spPr>
    </xdr:pic>
    <xdr:clientData/>
  </xdr:twoCellAnchor>
  <xdr:twoCellAnchor>
    <xdr:from>
      <xdr:col>20</xdr:col>
      <xdr:colOff>560293</xdr:colOff>
      <xdr:row>104</xdr:row>
      <xdr:rowOff>18490</xdr:rowOff>
    </xdr:from>
    <xdr:to>
      <xdr:col>23</xdr:col>
      <xdr:colOff>493619</xdr:colOff>
      <xdr:row>107</xdr:row>
      <xdr:rowOff>78441</xdr:rowOff>
    </xdr:to>
    <xdr:grpSp>
      <xdr:nvGrpSpPr>
        <xdr:cNvPr id="4" name="Grupo 3">
          <a:extLst>
            <a:ext uri="{FF2B5EF4-FFF2-40B4-BE49-F238E27FC236}">
              <a16:creationId xmlns:a16="http://schemas.microsoft.com/office/drawing/2014/main" id="{00000000-0008-0000-0000-000005000000}"/>
            </a:ext>
          </a:extLst>
        </xdr:cNvPr>
        <xdr:cNvGrpSpPr/>
      </xdr:nvGrpSpPr>
      <xdr:grpSpPr>
        <a:xfrm>
          <a:off x="16932087" y="52013784"/>
          <a:ext cx="3664885" cy="631451"/>
          <a:chOff x="23609763" y="14925075"/>
          <a:chExt cx="4020900" cy="3790468"/>
        </a:xfrm>
      </xdr:grpSpPr>
      <xdr:sp macro="" textlink="">
        <xdr:nvSpPr>
          <xdr:cNvPr id="5" name="Cuadro de texto 27">
            <a:extLst>
              <a:ext uri="{FF2B5EF4-FFF2-40B4-BE49-F238E27FC236}">
                <a16:creationId xmlns:a16="http://schemas.microsoft.com/office/drawing/2014/main" id="{00000000-0008-0000-0000-000006000000}"/>
              </a:ext>
            </a:extLst>
          </xdr:cNvPr>
          <xdr:cNvSpPr txBox="1"/>
        </xdr:nvSpPr>
        <xdr:spPr>
          <a:xfrm>
            <a:off x="25306398" y="15448068"/>
            <a:ext cx="2324265" cy="3267475"/>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6" name="Imagen 5" descr="UGEL RIOJA">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10</xdr:col>
      <xdr:colOff>170575</xdr:colOff>
      <xdr:row>103</xdr:row>
      <xdr:rowOff>134181</xdr:rowOff>
    </xdr:from>
    <xdr:to>
      <xdr:col>15</xdr:col>
      <xdr:colOff>583927</xdr:colOff>
      <xdr:row>106</xdr:row>
      <xdr:rowOff>168852</xdr:rowOff>
    </xdr:to>
    <xdr:pic>
      <xdr:nvPicPr>
        <xdr:cNvPr id="7" name="Imagen 6" descr="Dirección Regional de Educación San Martín">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933825" y="39577206"/>
          <a:ext cx="3490487"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193825</xdr:colOff>
      <xdr:row>120</xdr:row>
      <xdr:rowOff>58886</xdr:rowOff>
    </xdr:from>
    <xdr:ext cx="3113947" cy="651159"/>
    <xdr:pic>
      <xdr:nvPicPr>
        <xdr:cNvPr id="8" name="Imagen 7" descr="Archivo:Logo del Ministerio de Educación del Perú - MINEDU.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475" y="44531111"/>
          <a:ext cx="3113947" cy="651159"/>
        </a:xfrm>
        <a:prstGeom prst="rect">
          <a:avLst/>
        </a:prstGeom>
        <a:noFill/>
        <a:ln>
          <a:noFill/>
        </a:ln>
      </xdr:spPr>
    </xdr:pic>
    <xdr:clientData/>
  </xdr:oneCellAnchor>
  <xdr:twoCellAnchor>
    <xdr:from>
      <xdr:col>18</xdr:col>
      <xdr:colOff>3729717</xdr:colOff>
      <xdr:row>120</xdr:row>
      <xdr:rowOff>121104</xdr:rowOff>
    </xdr:from>
    <xdr:to>
      <xdr:col>20</xdr:col>
      <xdr:colOff>1709057</xdr:colOff>
      <xdr:row>123</xdr:row>
      <xdr:rowOff>178253</xdr:rowOff>
    </xdr:to>
    <xdr:grpSp>
      <xdr:nvGrpSpPr>
        <xdr:cNvPr id="9" name="Grupo 8">
          <a:extLst>
            <a:ext uri="{FF2B5EF4-FFF2-40B4-BE49-F238E27FC236}">
              <a16:creationId xmlns:a16="http://schemas.microsoft.com/office/drawing/2014/main" id="{00000000-0008-0000-0000-00000A000000}"/>
            </a:ext>
          </a:extLst>
        </xdr:cNvPr>
        <xdr:cNvGrpSpPr/>
      </xdr:nvGrpSpPr>
      <xdr:grpSpPr>
        <a:xfrm>
          <a:off x="15342373" y="56856486"/>
          <a:ext cx="2662278" cy="628649"/>
          <a:chOff x="23609763" y="14925075"/>
          <a:chExt cx="4731739" cy="3773648"/>
        </a:xfrm>
      </xdr:grpSpPr>
      <xdr:sp macro="" textlink="">
        <xdr:nvSpPr>
          <xdr:cNvPr id="10" name="Cuadro de texto 27">
            <a:extLst>
              <a:ext uri="{FF2B5EF4-FFF2-40B4-BE49-F238E27FC236}">
                <a16:creationId xmlns:a16="http://schemas.microsoft.com/office/drawing/2014/main" id="{00000000-0008-0000-0000-00000B000000}"/>
              </a:ext>
            </a:extLst>
          </xdr:cNvPr>
          <xdr:cNvSpPr txBox="1"/>
        </xdr:nvSpPr>
        <xdr:spPr>
          <a:xfrm>
            <a:off x="24720852" y="15582603"/>
            <a:ext cx="3620650" cy="2544361"/>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11" name="Imagen 10" descr="UGEL RIOJA">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11</xdr:col>
      <xdr:colOff>456325</xdr:colOff>
      <xdr:row>120</xdr:row>
      <xdr:rowOff>93359</xdr:rowOff>
    </xdr:from>
    <xdr:ext cx="3490488" cy="606171"/>
    <xdr:pic>
      <xdr:nvPicPr>
        <xdr:cNvPr id="12" name="Imagen 11" descr="Dirección Regional de Educación San Martín">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947182" y="48249038"/>
          <a:ext cx="3490488" cy="6061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38100</xdr:colOff>
      <xdr:row>130</xdr:row>
      <xdr:rowOff>179911</xdr:rowOff>
    </xdr:from>
    <xdr:to>
      <xdr:col>8</xdr:col>
      <xdr:colOff>442633</xdr:colOff>
      <xdr:row>139</xdr:row>
      <xdr:rowOff>57497</xdr:rowOff>
    </xdr:to>
    <xdr:pic>
      <xdr:nvPicPr>
        <xdr:cNvPr id="13" name="Imagen 12"/>
        <xdr:cNvPicPr>
          <a:picLocks noChangeAspect="1"/>
        </xdr:cNvPicPr>
      </xdr:nvPicPr>
      <xdr:blipFill>
        <a:blip xmlns:r="http://schemas.openxmlformats.org/officeDocument/2006/relationships" r:embed="rId5"/>
        <a:stretch>
          <a:fillRect/>
        </a:stretch>
      </xdr:blipFill>
      <xdr:spPr>
        <a:xfrm>
          <a:off x="285750" y="49948036"/>
          <a:ext cx="6067426" cy="15920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9"/>
  <sheetViews>
    <sheetView showGridLines="0" tabSelected="1" zoomScale="85" zoomScaleNormal="85" workbookViewId="0">
      <pane xSplit="5" ySplit="15" topLeftCell="K16" activePane="bottomRight" state="frozen"/>
      <selection pane="topRight" activeCell="F1" sqref="F1"/>
      <selection pane="bottomLeft" activeCell="A16" sqref="A16"/>
      <selection pane="bottomRight" activeCell="Z15" sqref="Z15"/>
    </sheetView>
  </sheetViews>
  <sheetFormatPr baseColWidth="10" defaultColWidth="9.140625" defaultRowHeight="15" customHeight="1"/>
  <cols>
    <col min="1" max="1" width="3.7109375" style="30" customWidth="1"/>
    <col min="2" max="2" width="3" style="43" bestFit="1" customWidth="1"/>
    <col min="3" max="3" width="14.140625" style="44" bestFit="1" customWidth="1"/>
    <col min="4" max="5" width="10.7109375" style="44" customWidth="1"/>
    <col min="6" max="6" width="9.7109375" style="45" customWidth="1"/>
    <col min="7" max="7" width="22.85546875" style="46" bestFit="1" customWidth="1"/>
    <col min="8" max="8" width="13.85546875" style="46" customWidth="1"/>
    <col min="9" max="9" width="12.7109375" style="46" customWidth="1"/>
    <col min="10" max="10" width="12.42578125" style="46" customWidth="1"/>
    <col min="11" max="16" width="9.28515625" style="46" customWidth="1"/>
    <col min="17" max="17" width="12.42578125" style="46" customWidth="1"/>
    <col min="18" max="18" width="18.28515625" style="44" customWidth="1"/>
    <col min="19" max="19" width="30" style="47" customWidth="1"/>
    <col min="20" max="20" width="15.28515625" style="44" customWidth="1"/>
    <col min="21" max="21" width="24.42578125" style="44" customWidth="1"/>
    <col min="22" max="26" width="15.7109375" style="35" customWidth="1"/>
    <col min="27" max="27" width="37.28515625" style="35" customWidth="1"/>
    <col min="28" max="16384" width="9.140625" style="35"/>
  </cols>
  <sheetData>
    <row r="1" spans="1:27" s="17" customFormat="1" ht="15" customHeight="1">
      <c r="A1" s="33"/>
      <c r="B1" s="5"/>
      <c r="C1" s="4"/>
      <c r="D1" s="4"/>
      <c r="E1" s="4"/>
      <c r="F1" s="6"/>
      <c r="G1" s="7"/>
      <c r="H1" s="7"/>
      <c r="I1" s="7"/>
      <c r="J1" s="7"/>
      <c r="K1" s="7"/>
      <c r="L1" s="7"/>
      <c r="M1" s="7"/>
      <c r="N1" s="7"/>
      <c r="O1" s="7"/>
      <c r="P1" s="7"/>
      <c r="Q1" s="7"/>
      <c r="R1" s="4"/>
      <c r="S1" s="13"/>
      <c r="T1" s="4"/>
      <c r="U1" s="4"/>
    </row>
    <row r="2" spans="1:27" s="17" customFormat="1" ht="15" customHeight="1">
      <c r="A2" s="33"/>
      <c r="B2" s="57" t="s">
        <v>16</v>
      </c>
      <c r="C2" s="57"/>
      <c r="D2" s="57"/>
      <c r="E2" s="57"/>
      <c r="F2" s="57"/>
      <c r="G2" s="57"/>
      <c r="H2" s="57"/>
      <c r="I2" s="57"/>
      <c r="J2" s="57"/>
      <c r="K2" s="57"/>
      <c r="L2" s="57"/>
      <c r="M2" s="57"/>
      <c r="N2" s="57"/>
      <c r="O2" s="57"/>
      <c r="P2" s="57"/>
      <c r="Q2" s="57"/>
      <c r="R2" s="57"/>
      <c r="S2" s="57"/>
      <c r="T2" s="57"/>
      <c r="U2" s="57"/>
    </row>
    <row r="3" spans="1:27" s="17" customFormat="1" ht="15" customHeight="1">
      <c r="A3" s="33"/>
      <c r="B3" s="57" t="s">
        <v>325</v>
      </c>
      <c r="C3" s="57"/>
      <c r="D3" s="57"/>
      <c r="E3" s="57"/>
      <c r="F3" s="57"/>
      <c r="G3" s="57"/>
      <c r="H3" s="57"/>
      <c r="I3" s="57"/>
      <c r="J3" s="57"/>
      <c r="K3" s="57"/>
      <c r="L3" s="57"/>
      <c r="M3" s="57"/>
      <c r="N3" s="57"/>
      <c r="O3" s="57"/>
      <c r="P3" s="57"/>
      <c r="Q3" s="57"/>
      <c r="R3" s="57"/>
      <c r="S3" s="57"/>
      <c r="T3" s="57"/>
      <c r="U3" s="57"/>
    </row>
    <row r="4" spans="1:27" s="17" customFormat="1" ht="15" customHeight="1">
      <c r="A4" s="33"/>
      <c r="B4" s="57" t="s">
        <v>257</v>
      </c>
      <c r="C4" s="57"/>
      <c r="D4" s="57"/>
      <c r="E4" s="57"/>
      <c r="F4" s="57"/>
      <c r="G4" s="57"/>
      <c r="H4" s="57"/>
      <c r="I4" s="57"/>
      <c r="J4" s="57"/>
      <c r="K4" s="57"/>
      <c r="L4" s="57"/>
      <c r="M4" s="57"/>
      <c r="N4" s="57"/>
      <c r="O4" s="57"/>
      <c r="P4" s="57"/>
      <c r="Q4" s="57"/>
      <c r="R4" s="57"/>
      <c r="S4" s="57"/>
      <c r="T4" s="57"/>
      <c r="U4" s="57"/>
    </row>
    <row r="5" spans="1:27" s="17" customFormat="1" ht="15" customHeight="1">
      <c r="A5" s="33"/>
      <c r="B5" s="57" t="s">
        <v>369</v>
      </c>
      <c r="C5" s="57"/>
      <c r="D5" s="57"/>
      <c r="E5" s="57"/>
      <c r="F5" s="57"/>
      <c r="G5" s="57"/>
      <c r="H5" s="57"/>
      <c r="I5" s="57"/>
      <c r="J5" s="57"/>
      <c r="K5" s="57"/>
      <c r="L5" s="57"/>
      <c r="M5" s="57"/>
      <c r="N5" s="57"/>
      <c r="O5" s="57"/>
      <c r="P5" s="57"/>
      <c r="Q5" s="57"/>
      <c r="R5" s="57"/>
      <c r="S5" s="57"/>
      <c r="T5" s="57"/>
      <c r="U5" s="57"/>
    </row>
    <row r="6" spans="1:27" s="17" customFormat="1" ht="15" customHeight="1">
      <c r="A6" s="33"/>
      <c r="B6" s="57" t="s">
        <v>358</v>
      </c>
      <c r="C6" s="57"/>
      <c r="D6" s="57"/>
      <c r="E6" s="57"/>
      <c r="F6" s="57"/>
      <c r="G6" s="57"/>
      <c r="H6" s="57"/>
      <c r="I6" s="57"/>
      <c r="J6" s="57"/>
      <c r="K6" s="57"/>
      <c r="L6" s="57"/>
      <c r="M6" s="57"/>
      <c r="N6" s="57"/>
      <c r="O6" s="57"/>
      <c r="P6" s="57"/>
      <c r="Q6" s="57"/>
      <c r="R6" s="57"/>
      <c r="S6" s="57"/>
      <c r="T6" s="57"/>
      <c r="U6" s="57"/>
    </row>
    <row r="7" spans="1:27" s="17" customFormat="1" ht="15" customHeight="1">
      <c r="A7" s="33"/>
      <c r="B7" s="1"/>
      <c r="C7" s="1"/>
      <c r="D7" s="1"/>
      <c r="E7" s="1"/>
      <c r="F7" s="1"/>
      <c r="G7" s="1"/>
      <c r="H7" s="1"/>
      <c r="I7" s="1"/>
      <c r="J7" s="1"/>
      <c r="K7" s="1"/>
      <c r="L7" s="1"/>
      <c r="M7" s="1"/>
      <c r="N7" s="1"/>
      <c r="O7" s="1"/>
      <c r="P7" s="1"/>
      <c r="Q7" s="1"/>
      <c r="R7" s="1"/>
      <c r="S7" s="10"/>
      <c r="T7" s="1"/>
      <c r="U7" s="1"/>
    </row>
    <row r="8" spans="1:27" s="17" customFormat="1" ht="15" customHeight="1">
      <c r="A8" s="33"/>
      <c r="B8" s="1"/>
      <c r="C8" s="1"/>
      <c r="D8" s="1"/>
      <c r="E8" s="1"/>
      <c r="F8" s="1"/>
      <c r="G8" s="1"/>
      <c r="H8" s="1"/>
      <c r="I8" s="1"/>
      <c r="J8" s="1"/>
      <c r="K8" s="1"/>
      <c r="L8" s="1"/>
      <c r="M8" s="1"/>
      <c r="N8" s="1"/>
      <c r="O8" s="1"/>
      <c r="P8" s="1"/>
      <c r="Q8" s="1"/>
      <c r="R8" s="1"/>
      <c r="S8" s="10"/>
      <c r="T8" s="1"/>
      <c r="U8" s="1"/>
    </row>
    <row r="9" spans="1:27" s="18" customFormat="1" ht="15" customHeight="1">
      <c r="A9" s="34"/>
      <c r="B9" s="2" t="s">
        <v>22</v>
      </c>
      <c r="C9" s="2"/>
      <c r="F9" s="3" t="s">
        <v>254</v>
      </c>
      <c r="G9" s="2"/>
      <c r="H9" s="2"/>
      <c r="I9" s="9"/>
      <c r="J9" s="2"/>
      <c r="K9" s="2"/>
      <c r="L9" s="2"/>
      <c r="M9" s="9"/>
      <c r="N9" s="9"/>
      <c r="O9" s="9"/>
      <c r="P9" s="9"/>
      <c r="Q9" s="9"/>
      <c r="R9" s="2"/>
      <c r="S9" s="11"/>
      <c r="T9" s="2"/>
      <c r="U9" s="2"/>
    </row>
    <row r="10" spans="1:27" s="18" customFormat="1" ht="15" customHeight="1">
      <c r="A10" s="34"/>
      <c r="B10" s="2" t="s">
        <v>23</v>
      </c>
      <c r="C10" s="2"/>
      <c r="F10" s="3" t="s">
        <v>261</v>
      </c>
      <c r="G10" s="2"/>
      <c r="H10" s="2"/>
      <c r="I10" s="9"/>
      <c r="J10" s="2"/>
      <c r="K10" s="2"/>
      <c r="L10" s="2"/>
      <c r="M10" s="9"/>
      <c r="N10" s="9"/>
      <c r="O10" s="9"/>
      <c r="P10" s="9"/>
      <c r="Q10" s="9"/>
      <c r="R10" s="2"/>
      <c r="S10" s="11"/>
      <c r="T10" s="2"/>
      <c r="U10" s="2"/>
    </row>
    <row r="11" spans="1:27" s="18" customFormat="1" ht="15" customHeight="1">
      <c r="A11" s="34"/>
      <c r="B11" s="2" t="s">
        <v>19</v>
      </c>
      <c r="C11" s="2"/>
      <c r="F11" s="3" t="s">
        <v>255</v>
      </c>
      <c r="G11" s="2"/>
      <c r="H11" s="2"/>
      <c r="I11" s="9"/>
      <c r="J11" s="2"/>
      <c r="K11" s="2"/>
      <c r="L11" s="2"/>
      <c r="M11" s="9"/>
      <c r="N11" s="9"/>
      <c r="O11" s="9"/>
      <c r="P11" s="9"/>
      <c r="Q11" s="9"/>
      <c r="R11" s="2"/>
      <c r="S11" s="11"/>
      <c r="T11" s="2"/>
      <c r="U11" s="2"/>
    </row>
    <row r="12" spans="1:27" s="18" customFormat="1" ht="15" customHeight="1">
      <c r="A12" s="34"/>
      <c r="B12" s="2" t="s">
        <v>360</v>
      </c>
      <c r="C12" s="2"/>
      <c r="F12" s="3" t="s">
        <v>256</v>
      </c>
      <c r="G12" s="2"/>
      <c r="H12" s="2" t="s">
        <v>359</v>
      </c>
      <c r="I12" s="2"/>
      <c r="J12" s="3" t="s">
        <v>362</v>
      </c>
      <c r="M12" s="2"/>
      <c r="N12" s="9"/>
      <c r="O12" s="9"/>
      <c r="P12" s="9"/>
      <c r="Q12" s="9"/>
      <c r="R12" s="2"/>
      <c r="S12" s="11"/>
      <c r="T12" s="2"/>
      <c r="U12" s="2"/>
    </row>
    <row r="13" spans="1:27" s="18" customFormat="1" ht="15" customHeight="1">
      <c r="A13" s="34"/>
      <c r="B13" s="2" t="s">
        <v>361</v>
      </c>
      <c r="C13" s="2"/>
      <c r="F13" s="3" t="s">
        <v>370</v>
      </c>
      <c r="H13" s="2"/>
      <c r="I13" s="9"/>
      <c r="J13" s="2"/>
      <c r="K13" s="2"/>
      <c r="L13" s="2"/>
      <c r="M13" s="9"/>
      <c r="N13" s="9"/>
      <c r="O13" s="9"/>
      <c r="P13" s="9"/>
      <c r="Q13" s="9"/>
      <c r="R13" s="2"/>
      <c r="S13" s="11"/>
      <c r="T13" s="2"/>
      <c r="U13" s="2"/>
    </row>
    <row r="14" spans="1:27" s="17" customFormat="1" ht="15" customHeight="1">
      <c r="A14" s="33"/>
      <c r="B14" s="5"/>
      <c r="C14" s="4"/>
      <c r="D14" s="4"/>
      <c r="E14" s="4"/>
      <c r="F14" s="6"/>
      <c r="G14" s="7"/>
      <c r="H14" s="7"/>
      <c r="I14" s="7"/>
      <c r="J14" s="7"/>
      <c r="K14" s="7"/>
      <c r="L14" s="7"/>
      <c r="M14" s="7"/>
      <c r="N14" s="7"/>
      <c r="O14" s="7"/>
      <c r="P14" s="7"/>
      <c r="Q14" s="7"/>
      <c r="R14" s="4"/>
      <c r="S14" s="13"/>
      <c r="T14" s="4"/>
      <c r="U14" s="4"/>
    </row>
    <row r="15" spans="1:27" s="19" customFormat="1" ht="114.75">
      <c r="A15" s="28"/>
      <c r="B15" s="14" t="s">
        <v>0</v>
      </c>
      <c r="C15" s="14" t="s">
        <v>1</v>
      </c>
      <c r="D15" s="14" t="s">
        <v>2</v>
      </c>
      <c r="E15" s="14" t="s">
        <v>3</v>
      </c>
      <c r="F15" s="15" t="s">
        <v>4</v>
      </c>
      <c r="G15" s="14" t="s">
        <v>22</v>
      </c>
      <c r="H15" s="14" t="s">
        <v>5</v>
      </c>
      <c r="I15" s="14" t="s">
        <v>263</v>
      </c>
      <c r="J15" s="14" t="s">
        <v>17</v>
      </c>
      <c r="K15" s="14" t="s">
        <v>20</v>
      </c>
      <c r="L15" s="14" t="s">
        <v>7</v>
      </c>
      <c r="M15" s="14" t="s">
        <v>324</v>
      </c>
      <c r="N15" s="14" t="s">
        <v>8</v>
      </c>
      <c r="O15" s="14" t="s">
        <v>9</v>
      </c>
      <c r="P15" s="14" t="s">
        <v>260</v>
      </c>
      <c r="Q15" s="14" t="s">
        <v>10</v>
      </c>
      <c r="R15" s="14" t="s">
        <v>12</v>
      </c>
      <c r="S15" s="14" t="s">
        <v>13</v>
      </c>
      <c r="T15" s="14" t="s">
        <v>21</v>
      </c>
      <c r="U15" s="14" t="s">
        <v>14</v>
      </c>
      <c r="V15" s="14" t="s">
        <v>368</v>
      </c>
      <c r="W15" s="14" t="s">
        <v>364</v>
      </c>
      <c r="X15" s="14" t="s">
        <v>365</v>
      </c>
      <c r="Y15" s="14" t="s">
        <v>381</v>
      </c>
      <c r="Z15" s="14" t="s">
        <v>381</v>
      </c>
      <c r="AA15" s="14" t="s">
        <v>374</v>
      </c>
    </row>
    <row r="16" spans="1:27" s="20" customFormat="1" ht="25.5" customHeight="1">
      <c r="B16" s="21">
        <v>1</v>
      </c>
      <c r="C16" s="24" t="s">
        <v>93</v>
      </c>
      <c r="D16" s="24" t="s">
        <v>94</v>
      </c>
      <c r="E16" s="24" t="s">
        <v>95</v>
      </c>
      <c r="F16" s="25">
        <v>1054344</v>
      </c>
      <c r="G16" s="23" t="s">
        <v>258</v>
      </c>
      <c r="H16" s="23" t="s">
        <v>11</v>
      </c>
      <c r="I16" s="23" t="s">
        <v>264</v>
      </c>
      <c r="J16" s="23" t="s">
        <v>18</v>
      </c>
      <c r="K16" s="23" t="s">
        <v>15</v>
      </c>
      <c r="L16" s="23" t="s">
        <v>321</v>
      </c>
      <c r="M16" s="22">
        <v>3</v>
      </c>
      <c r="N16" s="22">
        <v>20</v>
      </c>
      <c r="O16" s="22">
        <v>10</v>
      </c>
      <c r="P16" s="22">
        <v>14</v>
      </c>
      <c r="Q16" s="22">
        <f t="shared" ref="Q16:Q48" si="0">SUM(M16:P16)</f>
        <v>47</v>
      </c>
      <c r="R16" s="23" t="s">
        <v>18</v>
      </c>
      <c r="S16" s="24" t="s">
        <v>18</v>
      </c>
      <c r="T16" s="23" t="s">
        <v>18</v>
      </c>
      <c r="U16" s="23" t="s">
        <v>18</v>
      </c>
      <c r="V16" s="49">
        <v>621491210418</v>
      </c>
      <c r="W16" s="49">
        <v>621491210418</v>
      </c>
      <c r="X16" s="49">
        <v>621491210418</v>
      </c>
      <c r="Y16" s="49">
        <v>621491210418</v>
      </c>
      <c r="Z16" s="49">
        <v>621491210418</v>
      </c>
      <c r="AA16" s="23"/>
    </row>
    <row r="17" spans="2:27" s="20" customFormat="1" ht="76.5">
      <c r="B17" s="21">
        <v>2</v>
      </c>
      <c r="C17" s="24" t="s">
        <v>134</v>
      </c>
      <c r="D17" s="24" t="s">
        <v>204</v>
      </c>
      <c r="E17" s="24" t="s">
        <v>205</v>
      </c>
      <c r="F17" s="25">
        <v>26945691</v>
      </c>
      <c r="G17" s="23" t="s">
        <v>258</v>
      </c>
      <c r="H17" s="23" t="s">
        <v>11</v>
      </c>
      <c r="I17" s="23" t="s">
        <v>265</v>
      </c>
      <c r="J17" s="23" t="s">
        <v>18</v>
      </c>
      <c r="K17" s="23" t="s">
        <v>15</v>
      </c>
      <c r="L17" s="23" t="s">
        <v>320</v>
      </c>
      <c r="M17" s="22">
        <v>0</v>
      </c>
      <c r="N17" s="22">
        <v>19</v>
      </c>
      <c r="O17" s="22">
        <v>10</v>
      </c>
      <c r="P17" s="22">
        <v>12</v>
      </c>
      <c r="Q17" s="22">
        <f t="shared" si="0"/>
        <v>41</v>
      </c>
      <c r="R17" s="23" t="s">
        <v>18</v>
      </c>
      <c r="S17" s="24" t="s">
        <v>275</v>
      </c>
      <c r="T17" s="23" t="s">
        <v>18</v>
      </c>
      <c r="U17" s="23" t="s">
        <v>18</v>
      </c>
      <c r="V17" s="49" t="s">
        <v>331</v>
      </c>
      <c r="W17" s="49" t="s">
        <v>331</v>
      </c>
      <c r="X17" s="49" t="s">
        <v>331</v>
      </c>
      <c r="Y17" s="49" t="s">
        <v>331</v>
      </c>
      <c r="Z17" s="49" t="s">
        <v>331</v>
      </c>
      <c r="AA17" s="23"/>
    </row>
    <row r="18" spans="2:27" s="36" customFormat="1" ht="25.5" customHeight="1">
      <c r="B18" s="21">
        <v>3</v>
      </c>
      <c r="C18" s="24" t="s">
        <v>107</v>
      </c>
      <c r="D18" s="24" t="s">
        <v>108</v>
      </c>
      <c r="E18" s="24" t="s">
        <v>109</v>
      </c>
      <c r="F18" s="25">
        <v>1046928</v>
      </c>
      <c r="G18" s="23" t="s">
        <v>258</v>
      </c>
      <c r="H18" s="23" t="s">
        <v>11</v>
      </c>
      <c r="I18" s="23" t="s">
        <v>264</v>
      </c>
      <c r="J18" s="23" t="s">
        <v>18</v>
      </c>
      <c r="K18" s="23" t="s">
        <v>15</v>
      </c>
      <c r="L18" s="23" t="s">
        <v>321</v>
      </c>
      <c r="M18" s="22">
        <v>3</v>
      </c>
      <c r="N18" s="22">
        <v>13</v>
      </c>
      <c r="O18" s="22">
        <v>9.5</v>
      </c>
      <c r="P18" s="22">
        <v>13.5</v>
      </c>
      <c r="Q18" s="22">
        <f t="shared" si="0"/>
        <v>39</v>
      </c>
      <c r="R18" s="23" t="s">
        <v>18</v>
      </c>
      <c r="S18" s="24" t="s">
        <v>18</v>
      </c>
      <c r="T18" s="23" t="s">
        <v>18</v>
      </c>
      <c r="U18" s="23" t="s">
        <v>18</v>
      </c>
      <c r="V18" s="49" t="s">
        <v>332</v>
      </c>
      <c r="W18" s="49" t="s">
        <v>332</v>
      </c>
      <c r="X18" s="49" t="s">
        <v>332</v>
      </c>
      <c r="Y18" s="49" t="s">
        <v>332</v>
      </c>
      <c r="Z18" s="49" t="s">
        <v>332</v>
      </c>
      <c r="AA18" s="50"/>
    </row>
    <row r="19" spans="2:27" s="36" customFormat="1" ht="38.25">
      <c r="B19" s="21">
        <v>4</v>
      </c>
      <c r="C19" s="24" t="s">
        <v>148</v>
      </c>
      <c r="D19" s="24" t="s">
        <v>140</v>
      </c>
      <c r="E19" s="24" t="s">
        <v>149</v>
      </c>
      <c r="F19" s="25">
        <v>37965882</v>
      </c>
      <c r="G19" s="23" t="s">
        <v>258</v>
      </c>
      <c r="H19" s="23" t="s">
        <v>11</v>
      </c>
      <c r="I19" s="23" t="s">
        <v>266</v>
      </c>
      <c r="J19" s="23" t="s">
        <v>18</v>
      </c>
      <c r="K19" s="23" t="s">
        <v>15</v>
      </c>
      <c r="L19" s="23" t="s">
        <v>323</v>
      </c>
      <c r="M19" s="22">
        <v>9</v>
      </c>
      <c r="N19" s="22">
        <v>9</v>
      </c>
      <c r="O19" s="22">
        <v>10</v>
      </c>
      <c r="P19" s="22">
        <v>9</v>
      </c>
      <c r="Q19" s="22">
        <f t="shared" si="0"/>
        <v>37</v>
      </c>
      <c r="R19" s="23" t="s">
        <v>316</v>
      </c>
      <c r="S19" s="24" t="s">
        <v>269</v>
      </c>
      <c r="T19" s="23" t="s">
        <v>18</v>
      </c>
      <c r="U19" s="23" t="s">
        <v>18</v>
      </c>
      <c r="V19" s="49" t="s">
        <v>333</v>
      </c>
      <c r="W19" s="49" t="s">
        <v>333</v>
      </c>
      <c r="X19" s="49" t="s">
        <v>333</v>
      </c>
      <c r="Y19" s="49" t="s">
        <v>333</v>
      </c>
      <c r="Z19" s="49" t="s">
        <v>333</v>
      </c>
      <c r="AA19" s="50"/>
    </row>
    <row r="20" spans="2:27" s="36" customFormat="1" ht="25.5">
      <c r="B20" s="21">
        <v>5</v>
      </c>
      <c r="C20" s="24" t="s">
        <v>145</v>
      </c>
      <c r="D20" s="24" t="s">
        <v>146</v>
      </c>
      <c r="E20" s="24" t="s">
        <v>147</v>
      </c>
      <c r="F20" s="25">
        <v>1046912</v>
      </c>
      <c r="G20" s="23" t="s">
        <v>258</v>
      </c>
      <c r="H20" s="23" t="s">
        <v>11</v>
      </c>
      <c r="I20" s="23" t="s">
        <v>266</v>
      </c>
      <c r="J20" s="23" t="s">
        <v>18</v>
      </c>
      <c r="K20" s="23" t="s">
        <v>15</v>
      </c>
      <c r="L20" s="23" t="s">
        <v>321</v>
      </c>
      <c r="M20" s="22">
        <v>3</v>
      </c>
      <c r="N20" s="22">
        <v>13</v>
      </c>
      <c r="O20" s="22">
        <v>7</v>
      </c>
      <c r="P20" s="22">
        <v>14</v>
      </c>
      <c r="Q20" s="22">
        <f t="shared" si="0"/>
        <v>37</v>
      </c>
      <c r="R20" s="23" t="s">
        <v>319</v>
      </c>
      <c r="S20" s="24" t="s">
        <v>18</v>
      </c>
      <c r="T20" s="23" t="s">
        <v>18</v>
      </c>
      <c r="U20" s="23" t="s">
        <v>18</v>
      </c>
      <c r="V20" s="49" t="s">
        <v>334</v>
      </c>
      <c r="W20" s="49" t="s">
        <v>334</v>
      </c>
      <c r="X20" s="49" t="s">
        <v>334</v>
      </c>
      <c r="Y20" s="49" t="s">
        <v>334</v>
      </c>
      <c r="Z20" s="49" t="s">
        <v>334</v>
      </c>
      <c r="AA20" s="50"/>
    </row>
    <row r="21" spans="2:27" s="36" customFormat="1" ht="25.5">
      <c r="B21" s="21">
        <v>6</v>
      </c>
      <c r="C21" s="24" t="s">
        <v>90</v>
      </c>
      <c r="D21" s="24" t="s">
        <v>91</v>
      </c>
      <c r="E21" s="24" t="s">
        <v>92</v>
      </c>
      <c r="F21" s="25">
        <v>42150015</v>
      </c>
      <c r="G21" s="23" t="s">
        <v>258</v>
      </c>
      <c r="H21" s="23" t="s">
        <v>11</v>
      </c>
      <c r="I21" s="23" t="s">
        <v>265</v>
      </c>
      <c r="J21" s="23" t="s">
        <v>18</v>
      </c>
      <c r="K21" s="23" t="s">
        <v>15</v>
      </c>
      <c r="L21" s="23" t="s">
        <v>321</v>
      </c>
      <c r="M21" s="22">
        <v>3</v>
      </c>
      <c r="N21" s="22">
        <v>13</v>
      </c>
      <c r="O21" s="22">
        <v>6.5</v>
      </c>
      <c r="P21" s="22">
        <v>14</v>
      </c>
      <c r="Q21" s="22">
        <f t="shared" si="0"/>
        <v>36.5</v>
      </c>
      <c r="R21" s="23" t="s">
        <v>18</v>
      </c>
      <c r="S21" s="24" t="s">
        <v>18</v>
      </c>
      <c r="T21" s="23" t="s">
        <v>18</v>
      </c>
      <c r="U21" s="23" t="s">
        <v>18</v>
      </c>
      <c r="V21" s="55" t="s">
        <v>335</v>
      </c>
      <c r="W21" s="55" t="s">
        <v>335</v>
      </c>
      <c r="X21" s="51" t="s">
        <v>363</v>
      </c>
      <c r="Y21" s="51" t="s">
        <v>363</v>
      </c>
      <c r="Z21" s="51" t="s">
        <v>363</v>
      </c>
      <c r="AA21" s="50" t="s">
        <v>380</v>
      </c>
    </row>
    <row r="22" spans="2:27" s="20" customFormat="1" ht="51">
      <c r="B22" s="21">
        <v>7</v>
      </c>
      <c r="C22" s="24" t="s">
        <v>31</v>
      </c>
      <c r="D22" s="24" t="s">
        <v>32</v>
      </c>
      <c r="E22" s="24" t="s">
        <v>36</v>
      </c>
      <c r="F22" s="25">
        <v>27426607</v>
      </c>
      <c r="G22" s="23" t="s">
        <v>258</v>
      </c>
      <c r="H22" s="23" t="s">
        <v>11</v>
      </c>
      <c r="I22" s="23" t="s">
        <v>265</v>
      </c>
      <c r="J22" s="23" t="s">
        <v>18</v>
      </c>
      <c r="K22" s="23" t="s">
        <v>15</v>
      </c>
      <c r="L22" s="23" t="s">
        <v>322</v>
      </c>
      <c r="M22" s="22">
        <v>6</v>
      </c>
      <c r="N22" s="22">
        <v>6</v>
      </c>
      <c r="O22" s="22">
        <v>10</v>
      </c>
      <c r="P22" s="22">
        <v>14</v>
      </c>
      <c r="Q22" s="22">
        <f t="shared" si="0"/>
        <v>36</v>
      </c>
      <c r="R22" s="23" t="s">
        <v>316</v>
      </c>
      <c r="S22" s="24" t="s">
        <v>276</v>
      </c>
      <c r="T22" s="23" t="s">
        <v>18</v>
      </c>
      <c r="U22" s="23" t="s">
        <v>18</v>
      </c>
      <c r="V22" s="49" t="s">
        <v>336</v>
      </c>
      <c r="W22" s="49" t="s">
        <v>336</v>
      </c>
      <c r="X22" s="49" t="s">
        <v>336</v>
      </c>
      <c r="Y22" s="49" t="s">
        <v>336</v>
      </c>
      <c r="Z22" s="49" t="s">
        <v>336</v>
      </c>
      <c r="AA22" s="23"/>
    </row>
    <row r="23" spans="2:27" s="36" customFormat="1" ht="51">
      <c r="B23" s="21">
        <v>8</v>
      </c>
      <c r="C23" s="24" t="s">
        <v>153</v>
      </c>
      <c r="D23" s="24" t="s">
        <v>150</v>
      </c>
      <c r="E23" s="24" t="s">
        <v>154</v>
      </c>
      <c r="F23" s="25">
        <v>1045149</v>
      </c>
      <c r="G23" s="23" t="s">
        <v>258</v>
      </c>
      <c r="H23" s="23" t="s">
        <v>11</v>
      </c>
      <c r="I23" s="23" t="s">
        <v>265</v>
      </c>
      <c r="J23" s="23" t="s">
        <v>18</v>
      </c>
      <c r="K23" s="23" t="s">
        <v>15</v>
      </c>
      <c r="L23" s="23" t="s">
        <v>321</v>
      </c>
      <c r="M23" s="22">
        <v>3</v>
      </c>
      <c r="N23" s="22">
        <v>9</v>
      </c>
      <c r="O23" s="22">
        <v>10</v>
      </c>
      <c r="P23" s="22">
        <v>14</v>
      </c>
      <c r="Q23" s="22">
        <f t="shared" si="0"/>
        <v>36</v>
      </c>
      <c r="R23" s="23" t="s">
        <v>319</v>
      </c>
      <c r="S23" s="24" t="s">
        <v>272</v>
      </c>
      <c r="T23" s="23" t="s">
        <v>18</v>
      </c>
      <c r="U23" s="23" t="s">
        <v>18</v>
      </c>
      <c r="V23" s="49" t="s">
        <v>337</v>
      </c>
      <c r="W23" s="49" t="s">
        <v>337</v>
      </c>
      <c r="X23" s="49" t="s">
        <v>337</v>
      </c>
      <c r="Y23" s="49" t="s">
        <v>337</v>
      </c>
      <c r="Z23" s="49" t="s">
        <v>337</v>
      </c>
      <c r="AA23" s="50"/>
    </row>
    <row r="24" spans="2:27" s="36" customFormat="1" ht="38.25" customHeight="1">
      <c r="B24" s="21">
        <v>9</v>
      </c>
      <c r="C24" s="24" t="s">
        <v>133</v>
      </c>
      <c r="D24" s="24" t="s">
        <v>33</v>
      </c>
      <c r="E24" s="24" t="s">
        <v>132</v>
      </c>
      <c r="F24" s="25">
        <v>1043587</v>
      </c>
      <c r="G24" s="23" t="s">
        <v>258</v>
      </c>
      <c r="H24" s="23" t="s">
        <v>11</v>
      </c>
      <c r="I24" s="23" t="s">
        <v>264</v>
      </c>
      <c r="J24" s="23" t="s">
        <v>18</v>
      </c>
      <c r="K24" s="23" t="s">
        <v>15</v>
      </c>
      <c r="L24" s="23" t="s">
        <v>322</v>
      </c>
      <c r="M24" s="22">
        <v>6</v>
      </c>
      <c r="N24" s="22">
        <v>6</v>
      </c>
      <c r="O24" s="22">
        <v>10</v>
      </c>
      <c r="P24" s="22">
        <v>12</v>
      </c>
      <c r="Q24" s="22">
        <f t="shared" si="0"/>
        <v>34</v>
      </c>
      <c r="R24" s="23" t="s">
        <v>316</v>
      </c>
      <c r="S24" s="24" t="s">
        <v>18</v>
      </c>
      <c r="T24" s="23" t="s">
        <v>18</v>
      </c>
      <c r="U24" s="23" t="s">
        <v>18</v>
      </c>
      <c r="V24" s="55" t="s">
        <v>341</v>
      </c>
      <c r="W24" s="52" t="s">
        <v>366</v>
      </c>
      <c r="X24" s="52" t="s">
        <v>366</v>
      </c>
      <c r="Y24" s="55" t="s">
        <v>335</v>
      </c>
      <c r="Z24" s="51" t="s">
        <v>363</v>
      </c>
      <c r="AA24" s="50" t="s">
        <v>380</v>
      </c>
    </row>
    <row r="25" spans="2:27" s="36" customFormat="1" ht="25.5">
      <c r="B25" s="21">
        <v>10</v>
      </c>
      <c r="C25" s="24" t="s">
        <v>157</v>
      </c>
      <c r="D25" s="24" t="s">
        <v>158</v>
      </c>
      <c r="E25" s="24" t="s">
        <v>159</v>
      </c>
      <c r="F25" s="25">
        <v>40076068</v>
      </c>
      <c r="G25" s="23" t="s">
        <v>258</v>
      </c>
      <c r="H25" s="23" t="s">
        <v>11</v>
      </c>
      <c r="I25" s="23" t="s">
        <v>266</v>
      </c>
      <c r="J25" s="23" t="s">
        <v>18</v>
      </c>
      <c r="K25" s="23" t="s">
        <v>15</v>
      </c>
      <c r="L25" s="23" t="s">
        <v>320</v>
      </c>
      <c r="M25" s="22">
        <v>0</v>
      </c>
      <c r="N25" s="22">
        <v>13</v>
      </c>
      <c r="O25" s="22">
        <v>7</v>
      </c>
      <c r="P25" s="22">
        <v>14</v>
      </c>
      <c r="Q25" s="22">
        <f t="shared" si="0"/>
        <v>34</v>
      </c>
      <c r="R25" s="23" t="s">
        <v>319</v>
      </c>
      <c r="S25" s="24" t="s">
        <v>18</v>
      </c>
      <c r="T25" s="23" t="s">
        <v>18</v>
      </c>
      <c r="U25" s="23" t="s">
        <v>18</v>
      </c>
      <c r="V25" s="49" t="s">
        <v>338</v>
      </c>
      <c r="W25" s="49" t="s">
        <v>338</v>
      </c>
      <c r="X25" s="49" t="s">
        <v>338</v>
      </c>
      <c r="Y25" s="49" t="s">
        <v>338</v>
      </c>
      <c r="Z25" s="49" t="s">
        <v>338</v>
      </c>
      <c r="AA25" s="50"/>
    </row>
    <row r="26" spans="2:27" s="36" customFormat="1" ht="25.5">
      <c r="B26" s="21">
        <v>11</v>
      </c>
      <c r="C26" s="24" t="s">
        <v>84</v>
      </c>
      <c r="D26" s="24" t="s">
        <v>85</v>
      </c>
      <c r="E26" s="24" t="s">
        <v>86</v>
      </c>
      <c r="F26" s="25">
        <v>33430228</v>
      </c>
      <c r="G26" s="23" t="s">
        <v>258</v>
      </c>
      <c r="H26" s="23" t="s">
        <v>11</v>
      </c>
      <c r="I26" s="23" t="s">
        <v>265</v>
      </c>
      <c r="J26" s="23" t="s">
        <v>18</v>
      </c>
      <c r="K26" s="23" t="s">
        <v>15</v>
      </c>
      <c r="L26" s="23" t="s">
        <v>323</v>
      </c>
      <c r="M26" s="22">
        <v>9</v>
      </c>
      <c r="N26" s="22">
        <v>2</v>
      </c>
      <c r="O26" s="22">
        <v>10</v>
      </c>
      <c r="P26" s="22">
        <v>12</v>
      </c>
      <c r="Q26" s="22">
        <f t="shared" si="0"/>
        <v>33</v>
      </c>
      <c r="R26" s="23" t="s">
        <v>316</v>
      </c>
      <c r="S26" s="24" t="s">
        <v>18</v>
      </c>
      <c r="T26" s="23" t="s">
        <v>18</v>
      </c>
      <c r="U26" s="23" t="s">
        <v>18</v>
      </c>
      <c r="V26" s="49" t="s">
        <v>339</v>
      </c>
      <c r="W26" s="49" t="s">
        <v>339</v>
      </c>
      <c r="X26" s="49" t="s">
        <v>339</v>
      </c>
      <c r="Y26" s="49" t="s">
        <v>339</v>
      </c>
      <c r="Z26" s="49" t="s">
        <v>339</v>
      </c>
      <c r="AA26" s="50"/>
    </row>
    <row r="27" spans="2:27" s="36" customFormat="1" ht="54" customHeight="1">
      <c r="B27" s="21">
        <v>12</v>
      </c>
      <c r="C27" s="24" t="s">
        <v>225</v>
      </c>
      <c r="D27" s="24" t="s">
        <v>226</v>
      </c>
      <c r="E27" s="24" t="s">
        <v>330</v>
      </c>
      <c r="F27" s="25">
        <v>27049880</v>
      </c>
      <c r="G27" s="23" t="s">
        <v>258</v>
      </c>
      <c r="H27" s="23" t="s">
        <v>277</v>
      </c>
      <c r="I27" s="23" t="s">
        <v>266</v>
      </c>
      <c r="J27" s="23" t="s">
        <v>18</v>
      </c>
      <c r="K27" s="23" t="s">
        <v>15</v>
      </c>
      <c r="L27" s="23" t="s">
        <v>322</v>
      </c>
      <c r="M27" s="22">
        <v>6</v>
      </c>
      <c r="N27" s="22">
        <v>7</v>
      </c>
      <c r="O27" s="22">
        <v>10</v>
      </c>
      <c r="P27" s="22">
        <v>10</v>
      </c>
      <c r="Q27" s="22">
        <f>SUM(M27:P27)</f>
        <v>33</v>
      </c>
      <c r="R27" s="23" t="s">
        <v>319</v>
      </c>
      <c r="S27" s="24" t="s">
        <v>278</v>
      </c>
      <c r="T27" s="23" t="s">
        <v>18</v>
      </c>
      <c r="U27" s="23"/>
      <c r="V27" s="49" t="s">
        <v>340</v>
      </c>
      <c r="W27" s="49" t="s">
        <v>340</v>
      </c>
      <c r="X27" s="49" t="s">
        <v>340</v>
      </c>
      <c r="Y27" s="49" t="s">
        <v>340</v>
      </c>
      <c r="Z27" s="49" t="s">
        <v>340</v>
      </c>
      <c r="AA27" s="50"/>
    </row>
    <row r="28" spans="2:27" s="36" customFormat="1" ht="38.25">
      <c r="B28" s="21">
        <v>13</v>
      </c>
      <c r="C28" s="24" t="s">
        <v>110</v>
      </c>
      <c r="D28" s="24" t="s">
        <v>111</v>
      </c>
      <c r="E28" s="24" t="s">
        <v>112</v>
      </c>
      <c r="F28" s="25">
        <v>804051</v>
      </c>
      <c r="G28" s="23" t="s">
        <v>258</v>
      </c>
      <c r="H28" s="23" t="s">
        <v>11</v>
      </c>
      <c r="I28" s="23" t="s">
        <v>265</v>
      </c>
      <c r="J28" s="23" t="s">
        <v>18</v>
      </c>
      <c r="K28" s="23" t="s">
        <v>15</v>
      </c>
      <c r="L28" s="23" t="s">
        <v>321</v>
      </c>
      <c r="M28" s="22">
        <v>3</v>
      </c>
      <c r="N28" s="22">
        <v>6</v>
      </c>
      <c r="O28" s="22">
        <v>10</v>
      </c>
      <c r="P28" s="22">
        <v>14</v>
      </c>
      <c r="Q28" s="22">
        <f t="shared" si="0"/>
        <v>33</v>
      </c>
      <c r="R28" s="23" t="s">
        <v>292</v>
      </c>
      <c r="S28" s="24" t="s">
        <v>18</v>
      </c>
      <c r="T28" s="23" t="s">
        <v>18</v>
      </c>
      <c r="U28" s="23" t="s">
        <v>18</v>
      </c>
      <c r="V28" s="55" t="s">
        <v>341</v>
      </c>
      <c r="W28" s="55" t="s">
        <v>335</v>
      </c>
      <c r="X28" s="51" t="s">
        <v>363</v>
      </c>
      <c r="Y28" s="51" t="s">
        <v>363</v>
      </c>
      <c r="Z28" s="51" t="s">
        <v>363</v>
      </c>
      <c r="AA28" s="50" t="s">
        <v>380</v>
      </c>
    </row>
    <row r="29" spans="2:27" s="36" customFormat="1" ht="38.25">
      <c r="B29" s="21">
        <v>14</v>
      </c>
      <c r="C29" s="24" t="s">
        <v>211</v>
      </c>
      <c r="D29" s="24" t="s">
        <v>212</v>
      </c>
      <c r="E29" s="24" t="s">
        <v>213</v>
      </c>
      <c r="F29" s="25">
        <v>828363</v>
      </c>
      <c r="G29" s="23" t="s">
        <v>258</v>
      </c>
      <c r="H29" s="23" t="s">
        <v>11</v>
      </c>
      <c r="I29" s="23" t="s">
        <v>265</v>
      </c>
      <c r="J29" s="23" t="s">
        <v>18</v>
      </c>
      <c r="K29" s="23" t="s">
        <v>15</v>
      </c>
      <c r="L29" s="23" t="s">
        <v>321</v>
      </c>
      <c r="M29" s="22">
        <v>3</v>
      </c>
      <c r="N29" s="22">
        <v>6</v>
      </c>
      <c r="O29" s="22">
        <v>10</v>
      </c>
      <c r="P29" s="22">
        <v>14</v>
      </c>
      <c r="Q29" s="22">
        <f t="shared" si="0"/>
        <v>33</v>
      </c>
      <c r="R29" s="23" t="s">
        <v>293</v>
      </c>
      <c r="S29" s="24" t="s">
        <v>18</v>
      </c>
      <c r="T29" s="23" t="s">
        <v>18</v>
      </c>
      <c r="U29" s="23" t="s">
        <v>18</v>
      </c>
      <c r="V29" s="55" t="s">
        <v>341</v>
      </c>
      <c r="W29" s="55" t="s">
        <v>335</v>
      </c>
      <c r="X29" s="51" t="s">
        <v>363</v>
      </c>
      <c r="Y29" s="51" t="s">
        <v>363</v>
      </c>
      <c r="Z29" s="51" t="s">
        <v>363</v>
      </c>
      <c r="AA29" s="50" t="s">
        <v>380</v>
      </c>
    </row>
    <row r="30" spans="2:27" s="36" customFormat="1" ht="38.25" customHeight="1">
      <c r="B30" s="21">
        <v>15</v>
      </c>
      <c r="C30" s="24" t="s">
        <v>81</v>
      </c>
      <c r="D30" s="24" t="s">
        <v>102</v>
      </c>
      <c r="E30" s="24" t="s">
        <v>103</v>
      </c>
      <c r="F30" s="25">
        <v>40740156</v>
      </c>
      <c r="G30" s="23" t="s">
        <v>258</v>
      </c>
      <c r="H30" s="23" t="s">
        <v>11</v>
      </c>
      <c r="I30" s="23" t="s">
        <v>264</v>
      </c>
      <c r="J30" s="23" t="s">
        <v>18</v>
      </c>
      <c r="K30" s="23" t="s">
        <v>15</v>
      </c>
      <c r="L30" s="23" t="s">
        <v>321</v>
      </c>
      <c r="M30" s="22">
        <v>3</v>
      </c>
      <c r="N30" s="22">
        <v>9</v>
      </c>
      <c r="O30" s="22">
        <v>7</v>
      </c>
      <c r="P30" s="22">
        <v>13</v>
      </c>
      <c r="Q30" s="22">
        <f t="shared" si="0"/>
        <v>32</v>
      </c>
      <c r="R30" s="23" t="s">
        <v>18</v>
      </c>
      <c r="S30" s="24" t="s">
        <v>18</v>
      </c>
      <c r="T30" s="23" t="s">
        <v>18</v>
      </c>
      <c r="U30" s="23" t="s">
        <v>18</v>
      </c>
      <c r="V30" s="55" t="s">
        <v>341</v>
      </c>
      <c r="W30" s="52" t="s">
        <v>366</v>
      </c>
      <c r="X30" s="52" t="s">
        <v>366</v>
      </c>
      <c r="Y30" s="55" t="s">
        <v>335</v>
      </c>
      <c r="Z30" s="51" t="s">
        <v>363</v>
      </c>
      <c r="AA30" s="50" t="s">
        <v>380</v>
      </c>
    </row>
    <row r="31" spans="2:27" s="36" customFormat="1" ht="12.75">
      <c r="B31" s="21">
        <v>16</v>
      </c>
      <c r="C31" s="24" t="s">
        <v>206</v>
      </c>
      <c r="D31" s="24" t="s">
        <v>207</v>
      </c>
      <c r="E31" s="24" t="s">
        <v>208</v>
      </c>
      <c r="F31" s="25">
        <v>40277885</v>
      </c>
      <c r="G31" s="23" t="s">
        <v>258</v>
      </c>
      <c r="H31" s="23" t="s">
        <v>11</v>
      </c>
      <c r="I31" s="23" t="s">
        <v>266</v>
      </c>
      <c r="J31" s="23" t="s">
        <v>18</v>
      </c>
      <c r="K31" s="23" t="s">
        <v>15</v>
      </c>
      <c r="L31" s="23" t="s">
        <v>322</v>
      </c>
      <c r="M31" s="22">
        <v>6</v>
      </c>
      <c r="N31" s="22">
        <v>6</v>
      </c>
      <c r="O31" s="22">
        <v>10</v>
      </c>
      <c r="P31" s="22">
        <v>9</v>
      </c>
      <c r="Q31" s="22">
        <f t="shared" si="0"/>
        <v>31</v>
      </c>
      <c r="R31" s="23" t="s">
        <v>18</v>
      </c>
      <c r="S31" s="24" t="s">
        <v>18</v>
      </c>
      <c r="T31" s="23" t="s">
        <v>18</v>
      </c>
      <c r="U31" s="23" t="s">
        <v>18</v>
      </c>
      <c r="V31" s="49" t="s">
        <v>342</v>
      </c>
      <c r="W31" s="49" t="s">
        <v>342</v>
      </c>
      <c r="X31" s="49" t="s">
        <v>342</v>
      </c>
      <c r="Y31" s="49" t="s">
        <v>342</v>
      </c>
      <c r="Z31" s="49" t="s">
        <v>342</v>
      </c>
      <c r="AA31" s="50"/>
    </row>
    <row r="32" spans="2:27" s="36" customFormat="1" ht="89.25">
      <c r="B32" s="21">
        <v>17</v>
      </c>
      <c r="C32" s="24" t="s">
        <v>139</v>
      </c>
      <c r="D32" s="24" t="s">
        <v>140</v>
      </c>
      <c r="E32" s="24" t="s">
        <v>141</v>
      </c>
      <c r="F32" s="25">
        <v>800648</v>
      </c>
      <c r="G32" s="23" t="s">
        <v>258</v>
      </c>
      <c r="H32" s="23" t="s">
        <v>11</v>
      </c>
      <c r="I32" s="23" t="s">
        <v>266</v>
      </c>
      <c r="J32" s="23" t="s">
        <v>18</v>
      </c>
      <c r="K32" s="23" t="s">
        <v>15</v>
      </c>
      <c r="L32" s="23" t="s">
        <v>322</v>
      </c>
      <c r="M32" s="22">
        <v>6</v>
      </c>
      <c r="N32" s="22">
        <v>2</v>
      </c>
      <c r="O32" s="22">
        <v>10</v>
      </c>
      <c r="P32" s="22">
        <v>12</v>
      </c>
      <c r="Q32" s="22">
        <f t="shared" si="0"/>
        <v>30</v>
      </c>
      <c r="R32" s="23" t="s">
        <v>316</v>
      </c>
      <c r="S32" s="24" t="s">
        <v>270</v>
      </c>
      <c r="T32" s="23" t="s">
        <v>18</v>
      </c>
      <c r="U32" s="23" t="s">
        <v>18</v>
      </c>
      <c r="V32" s="49" t="s">
        <v>343</v>
      </c>
      <c r="W32" s="49" t="s">
        <v>343</v>
      </c>
      <c r="X32" s="49" t="s">
        <v>343</v>
      </c>
      <c r="Y32" s="49" t="s">
        <v>343</v>
      </c>
      <c r="Z32" s="49" t="s">
        <v>343</v>
      </c>
      <c r="AA32" s="50"/>
    </row>
    <row r="33" spans="2:27" s="36" customFormat="1" ht="38.25">
      <c r="B33" s="21">
        <v>18</v>
      </c>
      <c r="C33" s="24" t="s">
        <v>128</v>
      </c>
      <c r="D33" s="24" t="s">
        <v>79</v>
      </c>
      <c r="E33" s="24" t="s">
        <v>129</v>
      </c>
      <c r="F33" s="25">
        <v>1154628</v>
      </c>
      <c r="G33" s="23" t="s">
        <v>258</v>
      </c>
      <c r="H33" s="23" t="s">
        <v>11</v>
      </c>
      <c r="I33" s="23" t="s">
        <v>265</v>
      </c>
      <c r="J33" s="23" t="s">
        <v>18</v>
      </c>
      <c r="K33" s="23" t="s">
        <v>15</v>
      </c>
      <c r="L33" s="23" t="s">
        <v>320</v>
      </c>
      <c r="M33" s="22">
        <v>0</v>
      </c>
      <c r="N33" s="22">
        <v>6</v>
      </c>
      <c r="O33" s="22">
        <v>10</v>
      </c>
      <c r="P33" s="22">
        <v>14</v>
      </c>
      <c r="Q33" s="22">
        <f t="shared" si="0"/>
        <v>30</v>
      </c>
      <c r="R33" s="23" t="s">
        <v>319</v>
      </c>
      <c r="S33" s="24" t="s">
        <v>18</v>
      </c>
      <c r="T33" s="23" t="s">
        <v>18</v>
      </c>
      <c r="U33" s="23" t="s">
        <v>18</v>
      </c>
      <c r="V33" s="55" t="s">
        <v>341</v>
      </c>
      <c r="W33" s="55" t="s">
        <v>335</v>
      </c>
      <c r="X33" s="51" t="s">
        <v>363</v>
      </c>
      <c r="Y33" s="51" t="s">
        <v>363</v>
      </c>
      <c r="Z33" s="51" t="s">
        <v>363</v>
      </c>
      <c r="AA33" s="50" t="s">
        <v>380</v>
      </c>
    </row>
    <row r="34" spans="2:27" s="36" customFormat="1" ht="38.25">
      <c r="B34" s="21">
        <v>19</v>
      </c>
      <c r="C34" s="24" t="s">
        <v>104</v>
      </c>
      <c r="D34" s="24" t="s">
        <v>105</v>
      </c>
      <c r="E34" s="24" t="s">
        <v>106</v>
      </c>
      <c r="F34" s="25">
        <v>1055189</v>
      </c>
      <c r="G34" s="23" t="s">
        <v>258</v>
      </c>
      <c r="H34" s="23" t="s">
        <v>11</v>
      </c>
      <c r="I34" s="23" t="s">
        <v>266</v>
      </c>
      <c r="J34" s="23" t="s">
        <v>18</v>
      </c>
      <c r="K34" s="23" t="s">
        <v>15</v>
      </c>
      <c r="L34" s="23" t="s">
        <v>321</v>
      </c>
      <c r="M34" s="22">
        <v>3</v>
      </c>
      <c r="N34" s="22">
        <v>6</v>
      </c>
      <c r="O34" s="22">
        <v>6.5</v>
      </c>
      <c r="P34" s="22">
        <v>14</v>
      </c>
      <c r="Q34" s="22">
        <f t="shared" si="0"/>
        <v>29.5</v>
      </c>
      <c r="R34" s="23" t="s">
        <v>318</v>
      </c>
      <c r="S34" s="24" t="s">
        <v>18</v>
      </c>
      <c r="T34" s="23" t="s">
        <v>18</v>
      </c>
      <c r="U34" s="23" t="s">
        <v>18</v>
      </c>
      <c r="V34" s="49" t="s">
        <v>344</v>
      </c>
      <c r="W34" s="49" t="s">
        <v>344</v>
      </c>
      <c r="X34" s="49" t="s">
        <v>344</v>
      </c>
      <c r="Y34" s="49" t="s">
        <v>344</v>
      </c>
      <c r="Z34" s="49" t="s">
        <v>344</v>
      </c>
      <c r="AA34" s="50"/>
    </row>
    <row r="35" spans="2:27" s="36" customFormat="1" ht="38.25">
      <c r="B35" s="21">
        <v>20</v>
      </c>
      <c r="C35" s="24" t="s">
        <v>116</v>
      </c>
      <c r="D35" s="24" t="s">
        <v>117</v>
      </c>
      <c r="E35" s="24" t="s">
        <v>118</v>
      </c>
      <c r="F35" s="25">
        <v>40777319</v>
      </c>
      <c r="G35" s="23" t="s">
        <v>258</v>
      </c>
      <c r="H35" s="23" t="s">
        <v>11</v>
      </c>
      <c r="I35" s="23" t="s">
        <v>265</v>
      </c>
      <c r="J35" s="23" t="s">
        <v>18</v>
      </c>
      <c r="K35" s="23" t="s">
        <v>15</v>
      </c>
      <c r="L35" s="23" t="s">
        <v>321</v>
      </c>
      <c r="M35" s="22">
        <v>3</v>
      </c>
      <c r="N35" s="22">
        <v>6</v>
      </c>
      <c r="O35" s="22">
        <v>10</v>
      </c>
      <c r="P35" s="22">
        <v>10.5</v>
      </c>
      <c r="Q35" s="22">
        <f t="shared" si="0"/>
        <v>29.5</v>
      </c>
      <c r="R35" s="23" t="s">
        <v>317</v>
      </c>
      <c r="S35" s="24" t="s">
        <v>18</v>
      </c>
      <c r="T35" s="23" t="s">
        <v>18</v>
      </c>
      <c r="U35" s="23" t="s">
        <v>18</v>
      </c>
      <c r="V35" s="55" t="s">
        <v>341</v>
      </c>
      <c r="W35" s="55" t="s">
        <v>335</v>
      </c>
      <c r="X35" s="51" t="s">
        <v>363</v>
      </c>
      <c r="Y35" s="51" t="s">
        <v>363</v>
      </c>
      <c r="Z35" s="51" t="s">
        <v>363</v>
      </c>
      <c r="AA35" s="50" t="s">
        <v>380</v>
      </c>
    </row>
    <row r="36" spans="2:27" s="36" customFormat="1" ht="25.5">
      <c r="B36" s="21">
        <v>21</v>
      </c>
      <c r="C36" s="24" t="s">
        <v>190</v>
      </c>
      <c r="D36" s="24" t="s">
        <v>191</v>
      </c>
      <c r="E36" s="24" t="s">
        <v>192</v>
      </c>
      <c r="F36" s="25">
        <v>1050166</v>
      </c>
      <c r="G36" s="23" t="s">
        <v>258</v>
      </c>
      <c r="H36" s="23" t="s">
        <v>11</v>
      </c>
      <c r="I36" s="23" t="s">
        <v>266</v>
      </c>
      <c r="J36" s="23" t="s">
        <v>18</v>
      </c>
      <c r="K36" s="23" t="s">
        <v>15</v>
      </c>
      <c r="L36" s="23" t="s">
        <v>321</v>
      </c>
      <c r="M36" s="22">
        <v>3</v>
      </c>
      <c r="N36" s="22">
        <v>2</v>
      </c>
      <c r="O36" s="22">
        <v>10</v>
      </c>
      <c r="P36" s="22">
        <v>14</v>
      </c>
      <c r="Q36" s="22">
        <f t="shared" si="0"/>
        <v>29</v>
      </c>
      <c r="R36" s="23" t="s">
        <v>295</v>
      </c>
      <c r="S36" s="24" t="s">
        <v>18</v>
      </c>
      <c r="T36" s="23" t="s">
        <v>18</v>
      </c>
      <c r="U36" s="23" t="s">
        <v>18</v>
      </c>
      <c r="V36" s="49" t="s">
        <v>345</v>
      </c>
      <c r="W36" s="49" t="s">
        <v>345</v>
      </c>
      <c r="X36" s="49" t="s">
        <v>345</v>
      </c>
      <c r="Y36" s="49" t="s">
        <v>345</v>
      </c>
      <c r="Z36" s="49" t="s">
        <v>345</v>
      </c>
      <c r="AA36" s="50"/>
    </row>
    <row r="37" spans="2:27" s="36" customFormat="1" ht="25.5">
      <c r="B37" s="21">
        <v>22</v>
      </c>
      <c r="C37" s="24" t="s">
        <v>46</v>
      </c>
      <c r="D37" s="24" t="s">
        <v>134</v>
      </c>
      <c r="E37" s="24" t="s">
        <v>135</v>
      </c>
      <c r="F37" s="25">
        <v>1058838</v>
      </c>
      <c r="G37" s="23" t="s">
        <v>258</v>
      </c>
      <c r="H37" s="23" t="s">
        <v>11</v>
      </c>
      <c r="I37" s="23" t="s">
        <v>265</v>
      </c>
      <c r="J37" s="23" t="s">
        <v>18</v>
      </c>
      <c r="K37" s="23" t="s">
        <v>15</v>
      </c>
      <c r="L37" s="23" t="s">
        <v>321</v>
      </c>
      <c r="M37" s="22">
        <v>3</v>
      </c>
      <c r="N37" s="22">
        <v>2</v>
      </c>
      <c r="O37" s="22">
        <v>10</v>
      </c>
      <c r="P37" s="22">
        <v>14</v>
      </c>
      <c r="Q37" s="22">
        <f t="shared" si="0"/>
        <v>29</v>
      </c>
      <c r="R37" s="23" t="s">
        <v>294</v>
      </c>
      <c r="S37" s="24" t="s">
        <v>18</v>
      </c>
      <c r="T37" s="23" t="s">
        <v>18</v>
      </c>
      <c r="U37" s="23" t="s">
        <v>18</v>
      </c>
      <c r="V37" s="49" t="s">
        <v>346</v>
      </c>
      <c r="W37" s="49" t="s">
        <v>346</v>
      </c>
      <c r="X37" s="49" t="s">
        <v>346</v>
      </c>
      <c r="Y37" s="49" t="s">
        <v>346</v>
      </c>
      <c r="Z37" s="49" t="s">
        <v>346</v>
      </c>
      <c r="AA37" s="50"/>
    </row>
    <row r="38" spans="2:27" s="36" customFormat="1" ht="12.75">
      <c r="B38" s="21">
        <v>23</v>
      </c>
      <c r="C38" s="24" t="s">
        <v>165</v>
      </c>
      <c r="D38" s="24" t="s">
        <v>209</v>
      </c>
      <c r="E38" s="24" t="s">
        <v>210</v>
      </c>
      <c r="F38" s="25">
        <v>829511</v>
      </c>
      <c r="G38" s="23" t="s">
        <v>258</v>
      </c>
      <c r="H38" s="23" t="s">
        <v>11</v>
      </c>
      <c r="I38" s="23" t="s">
        <v>266</v>
      </c>
      <c r="J38" s="23" t="s">
        <v>18</v>
      </c>
      <c r="K38" s="23" t="s">
        <v>15</v>
      </c>
      <c r="L38" s="23" t="s">
        <v>321</v>
      </c>
      <c r="M38" s="22">
        <v>3</v>
      </c>
      <c r="N38" s="22">
        <v>2</v>
      </c>
      <c r="O38" s="22">
        <v>10</v>
      </c>
      <c r="P38" s="22">
        <v>13.5</v>
      </c>
      <c r="Q38" s="22">
        <f t="shared" si="0"/>
        <v>28.5</v>
      </c>
      <c r="R38" s="23" t="s">
        <v>18</v>
      </c>
      <c r="S38" s="24" t="s">
        <v>18</v>
      </c>
      <c r="T38" s="23" t="s">
        <v>18</v>
      </c>
      <c r="U38" s="23" t="s">
        <v>18</v>
      </c>
      <c r="V38" s="49" t="s">
        <v>347</v>
      </c>
      <c r="W38" s="49" t="s">
        <v>347</v>
      </c>
      <c r="X38" s="49" t="s">
        <v>347</v>
      </c>
      <c r="Y38" s="49" t="s">
        <v>347</v>
      </c>
      <c r="Z38" s="49" t="s">
        <v>347</v>
      </c>
      <c r="AA38" s="50"/>
    </row>
    <row r="39" spans="2:27" s="36" customFormat="1" ht="38.25">
      <c r="B39" s="21">
        <v>24</v>
      </c>
      <c r="C39" s="24" t="s">
        <v>179</v>
      </c>
      <c r="D39" s="24" t="s">
        <v>180</v>
      </c>
      <c r="E39" s="24" t="s">
        <v>181</v>
      </c>
      <c r="F39" s="25">
        <v>27043231</v>
      </c>
      <c r="G39" s="23" t="s">
        <v>258</v>
      </c>
      <c r="H39" s="23" t="s">
        <v>11</v>
      </c>
      <c r="I39" s="23" t="s">
        <v>265</v>
      </c>
      <c r="J39" s="23" t="s">
        <v>18</v>
      </c>
      <c r="K39" s="23" t="s">
        <v>15</v>
      </c>
      <c r="L39" s="23" t="s">
        <v>322</v>
      </c>
      <c r="M39" s="22">
        <v>6</v>
      </c>
      <c r="N39" s="22">
        <v>6</v>
      </c>
      <c r="O39" s="22">
        <v>10</v>
      </c>
      <c r="P39" s="22">
        <v>6</v>
      </c>
      <c r="Q39" s="22">
        <f t="shared" si="0"/>
        <v>28</v>
      </c>
      <c r="R39" s="23" t="s">
        <v>316</v>
      </c>
      <c r="S39" s="24" t="s">
        <v>18</v>
      </c>
      <c r="T39" s="23" t="s">
        <v>18</v>
      </c>
      <c r="U39" s="23" t="s">
        <v>18</v>
      </c>
      <c r="V39" s="52" t="s">
        <v>366</v>
      </c>
      <c r="W39" s="55" t="s">
        <v>335</v>
      </c>
      <c r="X39" s="55" t="s">
        <v>335</v>
      </c>
      <c r="Y39" s="51" t="s">
        <v>363</v>
      </c>
      <c r="Z39" s="51" t="s">
        <v>363</v>
      </c>
      <c r="AA39" s="50" t="s">
        <v>380</v>
      </c>
    </row>
    <row r="40" spans="2:27" s="36" customFormat="1" ht="25.5">
      <c r="B40" s="21">
        <v>25</v>
      </c>
      <c r="C40" s="24" t="s">
        <v>214</v>
      </c>
      <c r="D40" s="24" t="s">
        <v>100</v>
      </c>
      <c r="E40" s="24" t="s">
        <v>215</v>
      </c>
      <c r="F40" s="25">
        <v>26682131</v>
      </c>
      <c r="G40" s="23" t="s">
        <v>258</v>
      </c>
      <c r="H40" s="23" t="s">
        <v>11</v>
      </c>
      <c r="I40" s="23" t="s">
        <v>266</v>
      </c>
      <c r="J40" s="23" t="s">
        <v>18</v>
      </c>
      <c r="K40" s="23" t="s">
        <v>15</v>
      </c>
      <c r="L40" s="23" t="s">
        <v>320</v>
      </c>
      <c r="M40" s="22">
        <v>0</v>
      </c>
      <c r="N40" s="22">
        <v>4</v>
      </c>
      <c r="O40" s="22">
        <v>10</v>
      </c>
      <c r="P40" s="22">
        <v>14</v>
      </c>
      <c r="Q40" s="22">
        <f t="shared" si="0"/>
        <v>28</v>
      </c>
      <c r="R40" s="23" t="s">
        <v>319</v>
      </c>
      <c r="S40" s="24" t="s">
        <v>18</v>
      </c>
      <c r="T40" s="23" t="s">
        <v>18</v>
      </c>
      <c r="U40" s="23" t="s">
        <v>18</v>
      </c>
      <c r="V40" s="49" t="s">
        <v>348</v>
      </c>
      <c r="W40" s="49" t="s">
        <v>348</v>
      </c>
      <c r="X40" s="49" t="s">
        <v>348</v>
      </c>
      <c r="Y40" s="49" t="s">
        <v>348</v>
      </c>
      <c r="Z40" s="49" t="s">
        <v>348</v>
      </c>
      <c r="AA40" s="50"/>
    </row>
    <row r="41" spans="2:27" s="36" customFormat="1" ht="127.5">
      <c r="B41" s="21">
        <v>26</v>
      </c>
      <c r="C41" s="24" t="s">
        <v>176</v>
      </c>
      <c r="D41" s="24" t="s">
        <v>177</v>
      </c>
      <c r="E41" s="24" t="s">
        <v>178</v>
      </c>
      <c r="F41" s="25">
        <v>814714</v>
      </c>
      <c r="G41" s="23" t="s">
        <v>258</v>
      </c>
      <c r="H41" s="23" t="s">
        <v>11</v>
      </c>
      <c r="I41" s="23" t="s">
        <v>265</v>
      </c>
      <c r="J41" s="23" t="s">
        <v>18</v>
      </c>
      <c r="K41" s="23" t="s">
        <v>15</v>
      </c>
      <c r="L41" s="23" t="s">
        <v>323</v>
      </c>
      <c r="M41" s="22">
        <v>9</v>
      </c>
      <c r="N41" s="22">
        <v>2</v>
      </c>
      <c r="O41" s="22">
        <v>10</v>
      </c>
      <c r="P41" s="22">
        <v>6</v>
      </c>
      <c r="Q41" s="22">
        <f t="shared" si="0"/>
        <v>27</v>
      </c>
      <c r="R41" s="23" t="s">
        <v>316</v>
      </c>
      <c r="S41" s="24" t="s">
        <v>271</v>
      </c>
      <c r="T41" s="23" t="s">
        <v>18</v>
      </c>
      <c r="U41" s="23" t="s">
        <v>18</v>
      </c>
      <c r="V41" s="52" t="s">
        <v>366</v>
      </c>
      <c r="W41" s="55" t="s">
        <v>335</v>
      </c>
      <c r="X41" s="55" t="s">
        <v>335</v>
      </c>
      <c r="Y41" s="51" t="s">
        <v>363</v>
      </c>
      <c r="Z41" s="51" t="s">
        <v>363</v>
      </c>
      <c r="AA41" s="50" t="s">
        <v>380</v>
      </c>
    </row>
    <row r="42" spans="2:27" s="36" customFormat="1" ht="25.5">
      <c r="B42" s="21">
        <v>27</v>
      </c>
      <c r="C42" s="24" t="s">
        <v>119</v>
      </c>
      <c r="D42" s="24" t="s">
        <v>120</v>
      </c>
      <c r="E42" s="24" t="s">
        <v>121</v>
      </c>
      <c r="F42" s="25">
        <v>1174335</v>
      </c>
      <c r="G42" s="23" t="s">
        <v>258</v>
      </c>
      <c r="H42" s="23" t="s">
        <v>11</v>
      </c>
      <c r="I42" s="23" t="s">
        <v>266</v>
      </c>
      <c r="J42" s="23" t="s">
        <v>18</v>
      </c>
      <c r="K42" s="23" t="s">
        <v>15</v>
      </c>
      <c r="L42" s="23" t="s">
        <v>321</v>
      </c>
      <c r="M42" s="22">
        <v>3</v>
      </c>
      <c r="N42" s="22">
        <v>6</v>
      </c>
      <c r="O42" s="22">
        <v>6</v>
      </c>
      <c r="P42" s="22">
        <v>12</v>
      </c>
      <c r="Q42" s="22">
        <f t="shared" si="0"/>
        <v>27</v>
      </c>
      <c r="R42" s="23" t="s">
        <v>297</v>
      </c>
      <c r="S42" s="24" t="s">
        <v>18</v>
      </c>
      <c r="T42" s="23" t="s">
        <v>18</v>
      </c>
      <c r="U42" s="23" t="s">
        <v>18</v>
      </c>
      <c r="V42" s="49" t="s">
        <v>349</v>
      </c>
      <c r="W42" s="49" t="s">
        <v>349</v>
      </c>
      <c r="X42" s="49" t="s">
        <v>349</v>
      </c>
      <c r="Y42" s="49" t="s">
        <v>349</v>
      </c>
      <c r="Z42" s="49" t="s">
        <v>349</v>
      </c>
      <c r="AA42" s="50"/>
    </row>
    <row r="43" spans="2:27" s="36" customFormat="1" ht="63.75">
      <c r="B43" s="21">
        <v>28</v>
      </c>
      <c r="C43" s="24" t="s">
        <v>40</v>
      </c>
      <c r="D43" s="24" t="s">
        <v>38</v>
      </c>
      <c r="E43" s="24" t="s">
        <v>41</v>
      </c>
      <c r="F43" s="25">
        <v>40385279</v>
      </c>
      <c r="G43" s="23" t="s">
        <v>258</v>
      </c>
      <c r="H43" s="23" t="s">
        <v>11</v>
      </c>
      <c r="I43" s="23" t="s">
        <v>266</v>
      </c>
      <c r="J43" s="23" t="s">
        <v>18</v>
      </c>
      <c r="K43" s="23" t="s">
        <v>15</v>
      </c>
      <c r="L43" s="23" t="s">
        <v>321</v>
      </c>
      <c r="M43" s="22">
        <v>3</v>
      </c>
      <c r="N43" s="22">
        <v>6</v>
      </c>
      <c r="O43" s="22">
        <v>6</v>
      </c>
      <c r="P43" s="22">
        <v>12</v>
      </c>
      <c r="Q43" s="22">
        <f t="shared" si="0"/>
        <v>27</v>
      </c>
      <c r="R43" s="23" t="s">
        <v>296</v>
      </c>
      <c r="S43" s="24" t="s">
        <v>268</v>
      </c>
      <c r="T43" s="23" t="s">
        <v>18</v>
      </c>
      <c r="U43" s="23" t="s">
        <v>18</v>
      </c>
      <c r="V43" s="49" t="s">
        <v>350</v>
      </c>
      <c r="W43" s="49" t="s">
        <v>350</v>
      </c>
      <c r="X43" s="49" t="s">
        <v>350</v>
      </c>
      <c r="Y43" s="49" t="s">
        <v>350</v>
      </c>
      <c r="Z43" s="49" t="s">
        <v>350</v>
      </c>
      <c r="AA43" s="50"/>
    </row>
    <row r="44" spans="2:27" s="36" customFormat="1" ht="38.25">
      <c r="B44" s="21">
        <v>29</v>
      </c>
      <c r="C44" s="24" t="s">
        <v>193</v>
      </c>
      <c r="D44" s="24" t="s">
        <v>195</v>
      </c>
      <c r="E44" s="24" t="s">
        <v>194</v>
      </c>
      <c r="F44" s="25">
        <v>27286318</v>
      </c>
      <c r="G44" s="23" t="s">
        <v>258</v>
      </c>
      <c r="H44" s="23" t="s">
        <v>11</v>
      </c>
      <c r="I44" s="23" t="s">
        <v>265</v>
      </c>
      <c r="J44" s="23" t="s">
        <v>18</v>
      </c>
      <c r="K44" s="23" t="s">
        <v>15</v>
      </c>
      <c r="L44" s="23" t="s">
        <v>321</v>
      </c>
      <c r="M44" s="22">
        <v>3</v>
      </c>
      <c r="N44" s="22">
        <v>0</v>
      </c>
      <c r="O44" s="22">
        <v>10</v>
      </c>
      <c r="P44" s="22">
        <v>14</v>
      </c>
      <c r="Q44" s="22">
        <f t="shared" si="0"/>
        <v>27</v>
      </c>
      <c r="R44" s="23" t="s">
        <v>299</v>
      </c>
      <c r="S44" s="24" t="s">
        <v>18</v>
      </c>
      <c r="T44" s="23" t="s">
        <v>18</v>
      </c>
      <c r="U44" s="23" t="s">
        <v>18</v>
      </c>
      <c r="V44" s="52" t="s">
        <v>366</v>
      </c>
      <c r="W44" s="55" t="s">
        <v>335</v>
      </c>
      <c r="X44" s="55" t="s">
        <v>335</v>
      </c>
      <c r="Y44" s="51" t="s">
        <v>363</v>
      </c>
      <c r="Z44" s="51" t="s">
        <v>363</v>
      </c>
      <c r="AA44" s="50" t="s">
        <v>380</v>
      </c>
    </row>
    <row r="45" spans="2:27" s="36" customFormat="1" ht="38.25">
      <c r="B45" s="21">
        <v>30</v>
      </c>
      <c r="C45" s="24" t="s">
        <v>87</v>
      </c>
      <c r="D45" s="24" t="s">
        <v>88</v>
      </c>
      <c r="E45" s="24" t="s">
        <v>89</v>
      </c>
      <c r="F45" s="25">
        <v>40643158</v>
      </c>
      <c r="G45" s="23" t="s">
        <v>258</v>
      </c>
      <c r="H45" s="23" t="s">
        <v>11</v>
      </c>
      <c r="I45" s="23" t="s">
        <v>266</v>
      </c>
      <c r="J45" s="23" t="s">
        <v>18</v>
      </c>
      <c r="K45" s="23" t="s">
        <v>15</v>
      </c>
      <c r="L45" s="23" t="s">
        <v>320</v>
      </c>
      <c r="M45" s="22">
        <v>0</v>
      </c>
      <c r="N45" s="22">
        <v>9</v>
      </c>
      <c r="O45" s="22">
        <v>4</v>
      </c>
      <c r="P45" s="22">
        <v>14</v>
      </c>
      <c r="Q45" s="22">
        <f t="shared" si="0"/>
        <v>27</v>
      </c>
      <c r="R45" s="23" t="s">
        <v>319</v>
      </c>
      <c r="S45" s="24" t="s">
        <v>18</v>
      </c>
      <c r="T45" s="23" t="s">
        <v>18</v>
      </c>
      <c r="U45" s="23" t="s">
        <v>18</v>
      </c>
      <c r="V45" s="55" t="s">
        <v>335</v>
      </c>
      <c r="W45" s="52" t="s">
        <v>366</v>
      </c>
      <c r="X45" s="52" t="s">
        <v>366</v>
      </c>
      <c r="Y45" s="55" t="s">
        <v>335</v>
      </c>
      <c r="Z45" s="51" t="s">
        <v>363</v>
      </c>
      <c r="AA45" s="50" t="s">
        <v>380</v>
      </c>
    </row>
    <row r="46" spans="2:27" s="36" customFormat="1" ht="191.25">
      <c r="B46" s="21">
        <v>31</v>
      </c>
      <c r="C46" s="24" t="s">
        <v>49</v>
      </c>
      <c r="D46" s="24" t="s">
        <v>50</v>
      </c>
      <c r="E46" s="24" t="s">
        <v>51</v>
      </c>
      <c r="F46" s="25">
        <v>1151695</v>
      </c>
      <c r="G46" s="23" t="s">
        <v>258</v>
      </c>
      <c r="H46" s="23" t="s">
        <v>11</v>
      </c>
      <c r="I46" s="23" t="s">
        <v>266</v>
      </c>
      <c r="J46" s="23" t="s">
        <v>18</v>
      </c>
      <c r="K46" s="23" t="s">
        <v>15</v>
      </c>
      <c r="L46" s="23" t="s">
        <v>321</v>
      </c>
      <c r="M46" s="22">
        <v>3</v>
      </c>
      <c r="N46" s="22">
        <v>6</v>
      </c>
      <c r="O46" s="22">
        <v>10</v>
      </c>
      <c r="P46" s="22">
        <v>7.5</v>
      </c>
      <c r="Q46" s="22">
        <f t="shared" si="0"/>
        <v>26.5</v>
      </c>
      <c r="R46" s="23" t="s">
        <v>316</v>
      </c>
      <c r="S46" s="24" t="s">
        <v>286</v>
      </c>
      <c r="T46" s="23" t="s">
        <v>18</v>
      </c>
      <c r="U46" s="24" t="s">
        <v>283</v>
      </c>
      <c r="V46" s="49" t="s">
        <v>351</v>
      </c>
      <c r="W46" s="49" t="s">
        <v>351</v>
      </c>
      <c r="X46" s="49" t="s">
        <v>351</v>
      </c>
      <c r="Y46" s="49" t="s">
        <v>351</v>
      </c>
      <c r="Z46" s="49" t="s">
        <v>351</v>
      </c>
      <c r="AA46" s="50"/>
    </row>
    <row r="47" spans="2:27" s="36" customFormat="1" ht="38.25" customHeight="1">
      <c r="B47" s="21">
        <v>32</v>
      </c>
      <c r="C47" s="24" t="s">
        <v>67</v>
      </c>
      <c r="D47" s="24" t="s">
        <v>68</v>
      </c>
      <c r="E47" s="24" t="s">
        <v>69</v>
      </c>
      <c r="F47" s="25">
        <v>5293848</v>
      </c>
      <c r="G47" s="23" t="s">
        <v>258</v>
      </c>
      <c r="H47" s="23" t="s">
        <v>11</v>
      </c>
      <c r="I47" s="23" t="s">
        <v>264</v>
      </c>
      <c r="J47" s="23" t="s">
        <v>18</v>
      </c>
      <c r="K47" s="23" t="s">
        <v>15</v>
      </c>
      <c r="L47" s="23" t="s">
        <v>320</v>
      </c>
      <c r="M47" s="22">
        <v>0</v>
      </c>
      <c r="N47" s="22">
        <v>9</v>
      </c>
      <c r="O47" s="22">
        <v>10</v>
      </c>
      <c r="P47" s="22">
        <v>7.5</v>
      </c>
      <c r="Q47" s="22">
        <f t="shared" si="0"/>
        <v>26.5</v>
      </c>
      <c r="R47" s="23" t="s">
        <v>319</v>
      </c>
      <c r="S47" s="24" t="s">
        <v>18</v>
      </c>
      <c r="T47" s="23" t="s">
        <v>18</v>
      </c>
      <c r="U47" s="23" t="s">
        <v>18</v>
      </c>
      <c r="V47" s="52" t="s">
        <v>366</v>
      </c>
      <c r="W47" s="52" t="s">
        <v>366</v>
      </c>
      <c r="X47" s="52" t="s">
        <v>366</v>
      </c>
      <c r="Y47" s="55" t="s">
        <v>335</v>
      </c>
      <c r="Z47" s="52" t="s">
        <v>366</v>
      </c>
      <c r="AA47" s="50"/>
    </row>
    <row r="48" spans="2:27" s="36" customFormat="1" ht="51">
      <c r="B48" s="21">
        <v>33</v>
      </c>
      <c r="C48" s="24" t="s">
        <v>43</v>
      </c>
      <c r="D48" s="24" t="s">
        <v>44</v>
      </c>
      <c r="E48" s="24" t="s">
        <v>45</v>
      </c>
      <c r="F48" s="25">
        <v>1154828</v>
      </c>
      <c r="G48" s="23" t="s">
        <v>258</v>
      </c>
      <c r="H48" s="23" t="s">
        <v>11</v>
      </c>
      <c r="I48" s="23" t="s">
        <v>265</v>
      </c>
      <c r="J48" s="23" t="s">
        <v>18</v>
      </c>
      <c r="K48" s="23" t="s">
        <v>15</v>
      </c>
      <c r="L48" s="23" t="s">
        <v>320</v>
      </c>
      <c r="M48" s="22">
        <v>0</v>
      </c>
      <c r="N48" s="22">
        <v>2</v>
      </c>
      <c r="O48" s="22">
        <v>10</v>
      </c>
      <c r="P48" s="22">
        <v>14</v>
      </c>
      <c r="Q48" s="22">
        <f t="shared" si="0"/>
        <v>26</v>
      </c>
      <c r="R48" s="23" t="s">
        <v>302</v>
      </c>
      <c r="S48" s="24" t="s">
        <v>276</v>
      </c>
      <c r="T48" s="23" t="s">
        <v>18</v>
      </c>
      <c r="U48" s="23" t="s">
        <v>18</v>
      </c>
      <c r="V48" s="52" t="s">
        <v>366</v>
      </c>
      <c r="W48" s="55" t="s">
        <v>335</v>
      </c>
      <c r="X48" s="49" t="s">
        <v>367</v>
      </c>
      <c r="Y48" s="49" t="s">
        <v>367</v>
      </c>
      <c r="Z48" s="49" t="s">
        <v>367</v>
      </c>
      <c r="AA48" s="50"/>
    </row>
    <row r="49" spans="2:27" s="36" customFormat="1" ht="38.25">
      <c r="B49" s="21">
        <v>34</v>
      </c>
      <c r="C49" s="24" t="s">
        <v>169</v>
      </c>
      <c r="D49" s="24" t="s">
        <v>170</v>
      </c>
      <c r="E49" s="24" t="s">
        <v>154</v>
      </c>
      <c r="F49" s="25">
        <v>1058050</v>
      </c>
      <c r="G49" s="23" t="s">
        <v>258</v>
      </c>
      <c r="H49" s="23" t="s">
        <v>11</v>
      </c>
      <c r="I49" s="23" t="s">
        <v>265</v>
      </c>
      <c r="J49" s="23" t="s">
        <v>18</v>
      </c>
      <c r="K49" s="23" t="s">
        <v>15</v>
      </c>
      <c r="L49" s="23" t="s">
        <v>320</v>
      </c>
      <c r="M49" s="22">
        <v>0</v>
      </c>
      <c r="N49" s="22">
        <v>2</v>
      </c>
      <c r="O49" s="22">
        <v>10</v>
      </c>
      <c r="P49" s="22">
        <v>14</v>
      </c>
      <c r="Q49" s="22">
        <f t="shared" ref="Q49:Q80" si="1">SUM(M49:P49)</f>
        <v>26</v>
      </c>
      <c r="R49" s="23" t="s">
        <v>305</v>
      </c>
      <c r="S49" s="24" t="s">
        <v>18</v>
      </c>
      <c r="T49" s="23" t="s">
        <v>18</v>
      </c>
      <c r="U49" s="24" t="s">
        <v>375</v>
      </c>
      <c r="V49" s="52" t="s">
        <v>366</v>
      </c>
      <c r="W49" s="53" t="s">
        <v>373</v>
      </c>
      <c r="X49" s="52" t="s">
        <v>366</v>
      </c>
      <c r="Y49" s="49" t="s">
        <v>371</v>
      </c>
      <c r="Z49" s="49" t="s">
        <v>371</v>
      </c>
      <c r="AA49" s="50" t="s">
        <v>376</v>
      </c>
    </row>
    <row r="50" spans="2:27" s="36" customFormat="1" ht="38.25">
      <c r="B50" s="21">
        <v>35</v>
      </c>
      <c r="C50" s="24" t="s">
        <v>160</v>
      </c>
      <c r="D50" s="24" t="s">
        <v>161</v>
      </c>
      <c r="E50" s="24" t="s">
        <v>162</v>
      </c>
      <c r="F50" s="25">
        <v>27388971</v>
      </c>
      <c r="G50" s="23" t="s">
        <v>258</v>
      </c>
      <c r="H50" s="23" t="s">
        <v>11</v>
      </c>
      <c r="I50" s="23" t="s">
        <v>265</v>
      </c>
      <c r="J50" s="23" t="s">
        <v>18</v>
      </c>
      <c r="K50" s="23" t="s">
        <v>15</v>
      </c>
      <c r="L50" s="23" t="s">
        <v>320</v>
      </c>
      <c r="M50" s="22">
        <v>0</v>
      </c>
      <c r="N50" s="22">
        <v>2</v>
      </c>
      <c r="O50" s="22">
        <v>10</v>
      </c>
      <c r="P50" s="22">
        <v>14</v>
      </c>
      <c r="Q50" s="22">
        <f t="shared" si="1"/>
        <v>26</v>
      </c>
      <c r="R50" s="23" t="s">
        <v>304</v>
      </c>
      <c r="S50" s="24" t="s">
        <v>18</v>
      </c>
      <c r="T50" s="23" t="s">
        <v>18</v>
      </c>
      <c r="U50" s="23" t="s">
        <v>18</v>
      </c>
      <c r="V50" s="52" t="s">
        <v>366</v>
      </c>
      <c r="W50" s="52" t="s">
        <v>366</v>
      </c>
      <c r="X50" s="52" t="s">
        <v>366</v>
      </c>
      <c r="Y50" s="54" t="s">
        <v>372</v>
      </c>
      <c r="Z50" s="54" t="s">
        <v>372</v>
      </c>
      <c r="AA50" s="50" t="s">
        <v>377</v>
      </c>
    </row>
    <row r="51" spans="2:27" s="36" customFormat="1" ht="38.25">
      <c r="B51" s="21">
        <v>36</v>
      </c>
      <c r="C51" s="24" t="s">
        <v>37</v>
      </c>
      <c r="D51" s="24" t="s">
        <v>38</v>
      </c>
      <c r="E51" s="24" t="s">
        <v>39</v>
      </c>
      <c r="F51" s="25">
        <v>27569425</v>
      </c>
      <c r="G51" s="23" t="s">
        <v>258</v>
      </c>
      <c r="H51" s="23" t="s">
        <v>11</v>
      </c>
      <c r="I51" s="23" t="s">
        <v>265</v>
      </c>
      <c r="J51" s="23" t="s">
        <v>18</v>
      </c>
      <c r="K51" s="23" t="s">
        <v>15</v>
      </c>
      <c r="L51" s="23" t="s">
        <v>320</v>
      </c>
      <c r="M51" s="22">
        <v>0</v>
      </c>
      <c r="N51" s="22">
        <v>2</v>
      </c>
      <c r="O51" s="22">
        <v>10</v>
      </c>
      <c r="P51" s="22">
        <v>14</v>
      </c>
      <c r="Q51" s="22">
        <f t="shared" si="1"/>
        <v>26</v>
      </c>
      <c r="R51" s="23" t="s">
        <v>303</v>
      </c>
      <c r="S51" s="24" t="s">
        <v>18</v>
      </c>
      <c r="T51" s="23" t="s">
        <v>18</v>
      </c>
      <c r="U51" s="23" t="s">
        <v>18</v>
      </c>
      <c r="V51" s="52" t="s">
        <v>366</v>
      </c>
      <c r="W51" s="52" t="s">
        <v>366</v>
      </c>
      <c r="X51" s="52" t="s">
        <v>366</v>
      </c>
      <c r="Y51" s="55" t="s">
        <v>335</v>
      </c>
      <c r="Z51" s="52" t="s">
        <v>366</v>
      </c>
      <c r="AA51" s="50"/>
    </row>
    <row r="52" spans="2:27" s="36" customFormat="1" ht="51">
      <c r="B52" s="21">
        <v>37</v>
      </c>
      <c r="C52" s="24" t="s">
        <v>61</v>
      </c>
      <c r="D52" s="24" t="s">
        <v>62</v>
      </c>
      <c r="E52" s="24" t="s">
        <v>63</v>
      </c>
      <c r="F52" s="25">
        <v>1045137</v>
      </c>
      <c r="G52" s="23" t="s">
        <v>258</v>
      </c>
      <c r="H52" s="23" t="s">
        <v>11</v>
      </c>
      <c r="I52" s="23" t="s">
        <v>265</v>
      </c>
      <c r="J52" s="23" t="s">
        <v>18</v>
      </c>
      <c r="K52" s="23" t="s">
        <v>15</v>
      </c>
      <c r="L52" s="23" t="s">
        <v>320</v>
      </c>
      <c r="M52" s="22">
        <v>0</v>
      </c>
      <c r="N52" s="22">
        <v>2</v>
      </c>
      <c r="O52" s="22">
        <v>10</v>
      </c>
      <c r="P52" s="22">
        <v>14</v>
      </c>
      <c r="Q52" s="22">
        <f t="shared" si="1"/>
        <v>26</v>
      </c>
      <c r="R52" s="23" t="s">
        <v>306</v>
      </c>
      <c r="S52" s="24" t="s">
        <v>276</v>
      </c>
      <c r="T52" s="23" t="s">
        <v>18</v>
      </c>
      <c r="U52" s="23" t="s">
        <v>18</v>
      </c>
      <c r="V52" s="52" t="s">
        <v>366</v>
      </c>
      <c r="W52" s="52" t="s">
        <v>366</v>
      </c>
      <c r="X52" s="52" t="s">
        <v>366</v>
      </c>
      <c r="Y52" s="55" t="s">
        <v>341</v>
      </c>
      <c r="Z52" s="52" t="s">
        <v>366</v>
      </c>
      <c r="AA52" s="50"/>
    </row>
    <row r="53" spans="2:27" s="36" customFormat="1" ht="25.5">
      <c r="B53" s="21">
        <v>38</v>
      </c>
      <c r="C53" s="24" t="s">
        <v>25</v>
      </c>
      <c r="D53" s="24" t="s">
        <v>26</v>
      </c>
      <c r="E53" s="24" t="s">
        <v>27</v>
      </c>
      <c r="F53" s="25">
        <v>27168124</v>
      </c>
      <c r="G53" s="23" t="s">
        <v>258</v>
      </c>
      <c r="H53" s="23" t="s">
        <v>11</v>
      </c>
      <c r="I53" s="23" t="s">
        <v>266</v>
      </c>
      <c r="J53" s="23" t="s">
        <v>18</v>
      </c>
      <c r="K53" s="23" t="s">
        <v>15</v>
      </c>
      <c r="L53" s="23" t="s">
        <v>320</v>
      </c>
      <c r="M53" s="22">
        <v>0</v>
      </c>
      <c r="N53" s="22">
        <v>2</v>
      </c>
      <c r="O53" s="22">
        <v>10</v>
      </c>
      <c r="P53" s="22">
        <v>13.5</v>
      </c>
      <c r="Q53" s="22">
        <f t="shared" si="1"/>
        <v>25.5</v>
      </c>
      <c r="R53" s="23" t="s">
        <v>18</v>
      </c>
      <c r="S53" s="24" t="s">
        <v>18</v>
      </c>
      <c r="T53" s="23" t="s">
        <v>18</v>
      </c>
      <c r="U53" s="23" t="s">
        <v>18</v>
      </c>
      <c r="V53" s="49" t="s">
        <v>352</v>
      </c>
      <c r="W53" s="49" t="s">
        <v>352</v>
      </c>
      <c r="X53" s="49" t="s">
        <v>352</v>
      </c>
      <c r="Y53" s="49" t="s">
        <v>352</v>
      </c>
      <c r="Z53" s="49" t="s">
        <v>352</v>
      </c>
      <c r="AA53" s="50"/>
    </row>
    <row r="54" spans="2:27" s="36" customFormat="1" ht="38.25">
      <c r="B54" s="21">
        <v>39</v>
      </c>
      <c r="C54" s="24" t="s">
        <v>166</v>
      </c>
      <c r="D54" s="24" t="s">
        <v>167</v>
      </c>
      <c r="E54" s="24" t="s">
        <v>168</v>
      </c>
      <c r="F54" s="25">
        <v>33674875</v>
      </c>
      <c r="G54" s="23" t="s">
        <v>258</v>
      </c>
      <c r="H54" s="23" t="s">
        <v>11</v>
      </c>
      <c r="I54" s="23" t="s">
        <v>265</v>
      </c>
      <c r="J54" s="23" t="s">
        <v>18</v>
      </c>
      <c r="K54" s="23" t="s">
        <v>15</v>
      </c>
      <c r="L54" s="23" t="s">
        <v>321</v>
      </c>
      <c r="M54" s="22">
        <v>3</v>
      </c>
      <c r="N54" s="22">
        <v>6</v>
      </c>
      <c r="O54" s="22">
        <v>7</v>
      </c>
      <c r="P54" s="22">
        <v>9</v>
      </c>
      <c r="Q54" s="22">
        <f t="shared" si="1"/>
        <v>25</v>
      </c>
      <c r="R54" s="23" t="s">
        <v>18</v>
      </c>
      <c r="S54" s="24" t="s">
        <v>289</v>
      </c>
      <c r="T54" s="23" t="s">
        <v>18</v>
      </c>
      <c r="U54" s="23" t="s">
        <v>18</v>
      </c>
      <c r="V54" s="52" t="s">
        <v>366</v>
      </c>
      <c r="W54" s="52" t="s">
        <v>366</v>
      </c>
      <c r="X54" s="52" t="s">
        <v>366</v>
      </c>
      <c r="Y54" s="55" t="s">
        <v>335</v>
      </c>
      <c r="Z54" s="52" t="s">
        <v>366</v>
      </c>
      <c r="AA54" s="50"/>
    </row>
    <row r="55" spans="2:27" s="36" customFormat="1" ht="38.25">
      <c r="B55" s="21">
        <v>40</v>
      </c>
      <c r="C55" s="24" t="s">
        <v>33</v>
      </c>
      <c r="D55" s="24" t="s">
        <v>34</v>
      </c>
      <c r="E55" s="24" t="s">
        <v>35</v>
      </c>
      <c r="F55" s="25">
        <v>1042971</v>
      </c>
      <c r="G55" s="23" t="s">
        <v>258</v>
      </c>
      <c r="H55" s="23" t="s">
        <v>11</v>
      </c>
      <c r="I55" s="23" t="s">
        <v>266</v>
      </c>
      <c r="J55" s="23" t="s">
        <v>18</v>
      </c>
      <c r="K55" s="23" t="s">
        <v>15</v>
      </c>
      <c r="L55" s="23" t="s">
        <v>320</v>
      </c>
      <c r="M55" s="22">
        <v>0</v>
      </c>
      <c r="N55" s="22">
        <v>0</v>
      </c>
      <c r="O55" s="22">
        <v>10</v>
      </c>
      <c r="P55" s="22">
        <v>14</v>
      </c>
      <c r="Q55" s="22">
        <f t="shared" si="1"/>
        <v>24</v>
      </c>
      <c r="R55" s="23" t="s">
        <v>18</v>
      </c>
      <c r="S55" s="24" t="s">
        <v>18</v>
      </c>
      <c r="T55" s="23" t="s">
        <v>18</v>
      </c>
      <c r="U55" s="23" t="s">
        <v>18</v>
      </c>
      <c r="V55" s="55" t="s">
        <v>341</v>
      </c>
      <c r="W55" s="52" t="s">
        <v>366</v>
      </c>
      <c r="X55" s="52" t="s">
        <v>366</v>
      </c>
      <c r="Y55" s="52" t="s">
        <v>366</v>
      </c>
      <c r="Z55" s="52" t="s">
        <v>366</v>
      </c>
      <c r="AA55" s="50"/>
    </row>
    <row r="56" spans="2:27" s="36" customFormat="1" ht="25.5">
      <c r="B56" s="21">
        <v>41</v>
      </c>
      <c r="C56" s="24" t="s">
        <v>150</v>
      </c>
      <c r="D56" s="24" t="s">
        <v>151</v>
      </c>
      <c r="E56" s="24" t="s">
        <v>152</v>
      </c>
      <c r="F56" s="25">
        <v>40457814</v>
      </c>
      <c r="G56" s="23" t="s">
        <v>258</v>
      </c>
      <c r="H56" s="23" t="s">
        <v>11</v>
      </c>
      <c r="I56" s="23" t="s">
        <v>266</v>
      </c>
      <c r="J56" s="23" t="s">
        <v>18</v>
      </c>
      <c r="K56" s="23" t="s">
        <v>15</v>
      </c>
      <c r="L56" s="23" t="s">
        <v>321</v>
      </c>
      <c r="M56" s="22">
        <v>3</v>
      </c>
      <c r="N56" s="22">
        <v>9</v>
      </c>
      <c r="O56" s="22">
        <v>6</v>
      </c>
      <c r="P56" s="22">
        <v>4.5</v>
      </c>
      <c r="Q56" s="22">
        <f t="shared" si="1"/>
        <v>22.5</v>
      </c>
      <c r="R56" s="23" t="s">
        <v>300</v>
      </c>
      <c r="S56" s="24" t="s">
        <v>18</v>
      </c>
      <c r="T56" s="23" t="s">
        <v>18</v>
      </c>
      <c r="U56" s="23" t="s">
        <v>18</v>
      </c>
      <c r="V56" s="49" t="s">
        <v>353</v>
      </c>
      <c r="W56" s="49" t="s">
        <v>353</v>
      </c>
      <c r="X56" s="49" t="s">
        <v>353</v>
      </c>
      <c r="Y56" s="49" t="s">
        <v>353</v>
      </c>
      <c r="Z56" s="49" t="s">
        <v>353</v>
      </c>
      <c r="AA56" s="50"/>
    </row>
    <row r="57" spans="2:27" s="36" customFormat="1" ht="76.5">
      <c r="B57" s="21">
        <v>42</v>
      </c>
      <c r="C57" s="24" t="s">
        <v>171</v>
      </c>
      <c r="D57" s="24" t="s">
        <v>172</v>
      </c>
      <c r="E57" s="24" t="s">
        <v>173</v>
      </c>
      <c r="F57" s="25">
        <v>43089940</v>
      </c>
      <c r="G57" s="23" t="s">
        <v>258</v>
      </c>
      <c r="H57" s="23" t="s">
        <v>11</v>
      </c>
      <c r="I57" s="23" t="s">
        <v>266</v>
      </c>
      <c r="J57" s="23" t="s">
        <v>18</v>
      </c>
      <c r="K57" s="23" t="s">
        <v>15</v>
      </c>
      <c r="L57" s="23" t="s">
        <v>321</v>
      </c>
      <c r="M57" s="22">
        <v>3</v>
      </c>
      <c r="N57" s="22">
        <v>2</v>
      </c>
      <c r="O57" s="22">
        <v>7</v>
      </c>
      <c r="P57" s="22">
        <v>10.5</v>
      </c>
      <c r="Q57" s="22">
        <f t="shared" si="1"/>
        <v>22.5</v>
      </c>
      <c r="R57" s="23" t="s">
        <v>299</v>
      </c>
      <c r="S57" s="24" t="s">
        <v>274</v>
      </c>
      <c r="T57" s="23" t="s">
        <v>18</v>
      </c>
      <c r="U57" s="23" t="s">
        <v>18</v>
      </c>
      <c r="V57" s="49">
        <v>621451219417</v>
      </c>
      <c r="W57" s="49">
        <v>621451219417</v>
      </c>
      <c r="X57" s="49">
        <v>621451219417</v>
      </c>
      <c r="Y57" s="49">
        <v>621451219417</v>
      </c>
      <c r="Z57" s="49">
        <v>621451219417</v>
      </c>
      <c r="AA57" s="50"/>
    </row>
    <row r="58" spans="2:27" s="36" customFormat="1" ht="38.25">
      <c r="B58" s="21">
        <v>43</v>
      </c>
      <c r="C58" s="24" t="s">
        <v>75</v>
      </c>
      <c r="D58" s="24" t="s">
        <v>76</v>
      </c>
      <c r="E58" s="24" t="s">
        <v>77</v>
      </c>
      <c r="F58" s="25">
        <v>833359</v>
      </c>
      <c r="G58" s="23" t="s">
        <v>258</v>
      </c>
      <c r="H58" s="23" t="s">
        <v>11</v>
      </c>
      <c r="I58" s="23" t="s">
        <v>266</v>
      </c>
      <c r="J58" s="23" t="s">
        <v>18</v>
      </c>
      <c r="K58" s="23" t="s">
        <v>15</v>
      </c>
      <c r="L58" s="23" t="s">
        <v>320</v>
      </c>
      <c r="M58" s="22">
        <v>0</v>
      </c>
      <c r="N58" s="22">
        <v>2</v>
      </c>
      <c r="O58" s="22">
        <v>10</v>
      </c>
      <c r="P58" s="22">
        <v>10.5</v>
      </c>
      <c r="Q58" s="22">
        <f t="shared" si="1"/>
        <v>22.5</v>
      </c>
      <c r="R58" s="23" t="s">
        <v>319</v>
      </c>
      <c r="S58" s="24" t="s">
        <v>18</v>
      </c>
      <c r="T58" s="23" t="s">
        <v>18</v>
      </c>
      <c r="U58" s="23" t="s">
        <v>18</v>
      </c>
      <c r="V58" s="55" t="s">
        <v>335</v>
      </c>
      <c r="W58" s="52" t="s">
        <v>366</v>
      </c>
      <c r="X58" s="52" t="s">
        <v>366</v>
      </c>
      <c r="Y58" s="52" t="s">
        <v>366</v>
      </c>
      <c r="Z58" s="52" t="s">
        <v>366</v>
      </c>
      <c r="AA58" s="50"/>
    </row>
    <row r="59" spans="2:27" s="36" customFormat="1" ht="38.25">
      <c r="B59" s="21">
        <v>44</v>
      </c>
      <c r="C59" s="24" t="s">
        <v>91</v>
      </c>
      <c r="D59" s="24" t="s">
        <v>131</v>
      </c>
      <c r="E59" s="24" t="s">
        <v>130</v>
      </c>
      <c r="F59" s="25">
        <v>40792631</v>
      </c>
      <c r="G59" s="23" t="s">
        <v>258</v>
      </c>
      <c r="H59" s="23" t="s">
        <v>11</v>
      </c>
      <c r="I59" s="23" t="s">
        <v>266</v>
      </c>
      <c r="J59" s="23" t="s">
        <v>18</v>
      </c>
      <c r="K59" s="23" t="s">
        <v>15</v>
      </c>
      <c r="L59" s="23" t="s">
        <v>320</v>
      </c>
      <c r="M59" s="22">
        <v>0</v>
      </c>
      <c r="N59" s="22">
        <v>9</v>
      </c>
      <c r="O59" s="22">
        <v>4</v>
      </c>
      <c r="P59" s="22">
        <v>9</v>
      </c>
      <c r="Q59" s="22">
        <f t="shared" si="1"/>
        <v>22</v>
      </c>
      <c r="R59" s="23" t="s">
        <v>18</v>
      </c>
      <c r="S59" s="24" t="s">
        <v>18</v>
      </c>
      <c r="T59" s="23" t="s">
        <v>18</v>
      </c>
      <c r="U59" s="23" t="s">
        <v>18</v>
      </c>
      <c r="V59" s="55" t="s">
        <v>341</v>
      </c>
      <c r="W59" s="52" t="s">
        <v>366</v>
      </c>
      <c r="X59" s="52" t="s">
        <v>366</v>
      </c>
      <c r="Y59" s="52" t="s">
        <v>366</v>
      </c>
      <c r="Z59" s="52" t="s">
        <v>366</v>
      </c>
      <c r="AA59" s="50"/>
    </row>
    <row r="60" spans="2:27" s="36" customFormat="1" ht="38.25">
      <c r="B60" s="21">
        <v>45</v>
      </c>
      <c r="C60" s="24" t="s">
        <v>81</v>
      </c>
      <c r="D60" s="24" t="s">
        <v>82</v>
      </c>
      <c r="E60" s="24" t="s">
        <v>83</v>
      </c>
      <c r="F60" s="25">
        <v>1155132</v>
      </c>
      <c r="G60" s="23" t="s">
        <v>258</v>
      </c>
      <c r="H60" s="23" t="s">
        <v>11</v>
      </c>
      <c r="I60" s="23" t="s">
        <v>265</v>
      </c>
      <c r="J60" s="23" t="s">
        <v>18</v>
      </c>
      <c r="K60" s="23" t="s">
        <v>15</v>
      </c>
      <c r="L60" s="23" t="s">
        <v>321</v>
      </c>
      <c r="M60" s="22">
        <v>3</v>
      </c>
      <c r="N60" s="22">
        <v>7</v>
      </c>
      <c r="O60" s="22">
        <v>7</v>
      </c>
      <c r="P60" s="22">
        <v>4.5</v>
      </c>
      <c r="Q60" s="22">
        <f t="shared" si="1"/>
        <v>21.5</v>
      </c>
      <c r="R60" s="23" t="s">
        <v>316</v>
      </c>
      <c r="S60" s="24" t="s">
        <v>289</v>
      </c>
      <c r="T60" s="23" t="s">
        <v>18</v>
      </c>
      <c r="U60" s="23" t="s">
        <v>18</v>
      </c>
      <c r="V60" s="52" t="s">
        <v>366</v>
      </c>
      <c r="W60" s="52" t="s">
        <v>366</v>
      </c>
      <c r="X60" s="52" t="s">
        <v>366</v>
      </c>
      <c r="Y60" s="55" t="s">
        <v>335</v>
      </c>
      <c r="Z60" s="52" t="s">
        <v>366</v>
      </c>
      <c r="AA60" s="50"/>
    </row>
    <row r="61" spans="2:27" s="36" customFormat="1" ht="63.75" customHeight="1">
      <c r="B61" s="21">
        <v>46</v>
      </c>
      <c r="C61" s="24" t="s">
        <v>70</v>
      </c>
      <c r="D61" s="24" t="s">
        <v>70</v>
      </c>
      <c r="E61" s="24" t="s">
        <v>71</v>
      </c>
      <c r="F61" s="25">
        <v>1174367</v>
      </c>
      <c r="G61" s="23" t="s">
        <v>258</v>
      </c>
      <c r="H61" s="23" t="s">
        <v>11</v>
      </c>
      <c r="I61" s="23" t="s">
        <v>264</v>
      </c>
      <c r="J61" s="23" t="s">
        <v>18</v>
      </c>
      <c r="K61" s="23" t="s">
        <v>15</v>
      </c>
      <c r="L61" s="23" t="s">
        <v>320</v>
      </c>
      <c r="M61" s="22">
        <v>0</v>
      </c>
      <c r="N61" s="22">
        <v>7</v>
      </c>
      <c r="O61" s="22">
        <v>7</v>
      </c>
      <c r="P61" s="22">
        <v>7.5</v>
      </c>
      <c r="Q61" s="22">
        <f t="shared" si="1"/>
        <v>21.5</v>
      </c>
      <c r="R61" s="23" t="s">
        <v>300</v>
      </c>
      <c r="S61" s="24" t="s">
        <v>279</v>
      </c>
      <c r="T61" s="23" t="s">
        <v>18</v>
      </c>
      <c r="U61" s="23" t="s">
        <v>18</v>
      </c>
      <c r="V61" s="52" t="s">
        <v>366</v>
      </c>
      <c r="W61" s="52" t="s">
        <v>366</v>
      </c>
      <c r="X61" s="52" t="s">
        <v>366</v>
      </c>
      <c r="Y61" s="55" t="s">
        <v>335</v>
      </c>
      <c r="Z61" s="52" t="s">
        <v>366</v>
      </c>
      <c r="AA61" s="50"/>
    </row>
    <row r="62" spans="2:27" s="36" customFormat="1" ht="38.25" customHeight="1">
      <c r="B62" s="21">
        <v>47</v>
      </c>
      <c r="C62" s="24" t="s">
        <v>55</v>
      </c>
      <c r="D62" s="24" t="s">
        <v>56</v>
      </c>
      <c r="E62" s="24" t="s">
        <v>57</v>
      </c>
      <c r="F62" s="25">
        <v>14414574</v>
      </c>
      <c r="G62" s="23" t="s">
        <v>258</v>
      </c>
      <c r="H62" s="23" t="s">
        <v>11</v>
      </c>
      <c r="I62" s="23" t="s">
        <v>264</v>
      </c>
      <c r="J62" s="23" t="s">
        <v>18</v>
      </c>
      <c r="K62" s="23" t="s">
        <v>15</v>
      </c>
      <c r="L62" s="23" t="s">
        <v>320</v>
      </c>
      <c r="M62" s="22">
        <v>0</v>
      </c>
      <c r="N62" s="22">
        <v>0</v>
      </c>
      <c r="O62" s="22">
        <v>10</v>
      </c>
      <c r="P62" s="22">
        <v>11.5</v>
      </c>
      <c r="Q62" s="22">
        <f t="shared" si="1"/>
        <v>21.5</v>
      </c>
      <c r="R62" s="23" t="s">
        <v>299</v>
      </c>
      <c r="S62" s="24" t="s">
        <v>18</v>
      </c>
      <c r="T62" s="23" t="s">
        <v>18</v>
      </c>
      <c r="U62" s="23" t="s">
        <v>18</v>
      </c>
      <c r="V62" s="52" t="s">
        <v>366</v>
      </c>
      <c r="W62" s="52" t="s">
        <v>366</v>
      </c>
      <c r="X62" s="52" t="s">
        <v>366</v>
      </c>
      <c r="Y62" s="55" t="s">
        <v>335</v>
      </c>
      <c r="Z62" s="52" t="s">
        <v>366</v>
      </c>
      <c r="AA62" s="50"/>
    </row>
    <row r="63" spans="2:27" s="36" customFormat="1" ht="38.25" customHeight="1">
      <c r="B63" s="21">
        <v>48</v>
      </c>
      <c r="C63" s="24" t="s">
        <v>172</v>
      </c>
      <c r="D63" s="24" t="s">
        <v>73</v>
      </c>
      <c r="E63" s="24" t="s">
        <v>185</v>
      </c>
      <c r="F63" s="25">
        <v>10141596</v>
      </c>
      <c r="G63" s="23" t="s">
        <v>258</v>
      </c>
      <c r="H63" s="23" t="s">
        <v>11</v>
      </c>
      <c r="I63" s="23" t="s">
        <v>264</v>
      </c>
      <c r="J63" s="23" t="s">
        <v>18</v>
      </c>
      <c r="K63" s="23" t="s">
        <v>15</v>
      </c>
      <c r="L63" s="23" t="s">
        <v>321</v>
      </c>
      <c r="M63" s="22">
        <v>3</v>
      </c>
      <c r="N63" s="22">
        <v>9</v>
      </c>
      <c r="O63" s="22">
        <v>7</v>
      </c>
      <c r="P63" s="22">
        <v>1.5</v>
      </c>
      <c r="Q63" s="22">
        <f t="shared" si="1"/>
        <v>20.5</v>
      </c>
      <c r="R63" s="23" t="s">
        <v>316</v>
      </c>
      <c r="S63" s="24" t="s">
        <v>18</v>
      </c>
      <c r="T63" s="23" t="s">
        <v>18</v>
      </c>
      <c r="U63" s="23" t="s">
        <v>18</v>
      </c>
      <c r="V63" s="52" t="s">
        <v>366</v>
      </c>
      <c r="W63" s="52" t="s">
        <v>366</v>
      </c>
      <c r="X63" s="52" t="s">
        <v>366</v>
      </c>
      <c r="Y63" s="55" t="s">
        <v>335</v>
      </c>
      <c r="Z63" s="52" t="s">
        <v>366</v>
      </c>
      <c r="AA63" s="50"/>
    </row>
    <row r="64" spans="2:27" s="36" customFormat="1" ht="38.25" customHeight="1">
      <c r="B64" s="21">
        <v>49</v>
      </c>
      <c r="C64" s="24" t="s">
        <v>301</v>
      </c>
      <c r="D64" s="24" t="s">
        <v>78</v>
      </c>
      <c r="E64" s="24" t="s">
        <v>86</v>
      </c>
      <c r="F64" s="25">
        <v>80548859</v>
      </c>
      <c r="G64" s="23" t="s">
        <v>258</v>
      </c>
      <c r="H64" s="23" t="s">
        <v>11</v>
      </c>
      <c r="I64" s="23" t="s">
        <v>264</v>
      </c>
      <c r="J64" s="23" t="s">
        <v>18</v>
      </c>
      <c r="K64" s="23" t="s">
        <v>15</v>
      </c>
      <c r="L64" s="23" t="s">
        <v>320</v>
      </c>
      <c r="M64" s="22">
        <v>0</v>
      </c>
      <c r="N64" s="22">
        <v>9</v>
      </c>
      <c r="O64" s="22">
        <v>6.5</v>
      </c>
      <c r="P64" s="22">
        <v>5</v>
      </c>
      <c r="Q64" s="22">
        <f t="shared" si="1"/>
        <v>20.5</v>
      </c>
      <c r="R64" s="23" t="s">
        <v>319</v>
      </c>
      <c r="S64" s="24" t="s">
        <v>18</v>
      </c>
      <c r="T64" s="23" t="s">
        <v>18</v>
      </c>
      <c r="U64" s="23" t="s">
        <v>18</v>
      </c>
      <c r="V64" s="52" t="s">
        <v>366</v>
      </c>
      <c r="W64" s="52" t="s">
        <v>366</v>
      </c>
      <c r="X64" s="52" t="s">
        <v>366</v>
      </c>
      <c r="Y64" s="55" t="s">
        <v>335</v>
      </c>
      <c r="Z64" s="52" t="s">
        <v>366</v>
      </c>
      <c r="AA64" s="50"/>
    </row>
    <row r="65" spans="2:27" s="36" customFormat="1" ht="38.25" customHeight="1">
      <c r="B65" s="21">
        <v>50</v>
      </c>
      <c r="C65" s="24" t="s">
        <v>163</v>
      </c>
      <c r="D65" s="24" t="s">
        <v>188</v>
      </c>
      <c r="E65" s="24" t="s">
        <v>189</v>
      </c>
      <c r="F65" s="25">
        <v>822797</v>
      </c>
      <c r="G65" s="23" t="s">
        <v>258</v>
      </c>
      <c r="H65" s="23" t="s">
        <v>11</v>
      </c>
      <c r="I65" s="23" t="s">
        <v>264</v>
      </c>
      <c r="J65" s="23" t="s">
        <v>18</v>
      </c>
      <c r="K65" s="23" t="s">
        <v>15</v>
      </c>
      <c r="L65" s="23" t="s">
        <v>321</v>
      </c>
      <c r="M65" s="22">
        <v>3</v>
      </c>
      <c r="N65" s="22">
        <v>2</v>
      </c>
      <c r="O65" s="22">
        <v>9.5</v>
      </c>
      <c r="P65" s="22">
        <v>5</v>
      </c>
      <c r="Q65" s="22">
        <f t="shared" si="1"/>
        <v>19.5</v>
      </c>
      <c r="R65" s="23" t="s">
        <v>18</v>
      </c>
      <c r="S65" s="24" t="s">
        <v>289</v>
      </c>
      <c r="T65" s="23" t="s">
        <v>18</v>
      </c>
      <c r="U65" s="23" t="s">
        <v>18</v>
      </c>
      <c r="V65" s="52" t="s">
        <v>366</v>
      </c>
      <c r="W65" s="52" t="s">
        <v>366</v>
      </c>
      <c r="X65" s="52" t="s">
        <v>366</v>
      </c>
      <c r="Y65" s="55" t="s">
        <v>335</v>
      </c>
      <c r="Z65" s="52" t="s">
        <v>366</v>
      </c>
      <c r="AA65" s="50"/>
    </row>
    <row r="66" spans="2:27" s="36" customFormat="1" ht="25.5">
      <c r="B66" s="21">
        <v>51</v>
      </c>
      <c r="C66" s="24" t="s">
        <v>182</v>
      </c>
      <c r="D66" s="24" t="s">
        <v>183</v>
      </c>
      <c r="E66" s="24" t="s">
        <v>184</v>
      </c>
      <c r="F66" s="25">
        <v>41239644</v>
      </c>
      <c r="G66" s="23" t="s">
        <v>258</v>
      </c>
      <c r="H66" s="23" t="s">
        <v>11</v>
      </c>
      <c r="I66" s="23" t="s">
        <v>266</v>
      </c>
      <c r="J66" s="23" t="s">
        <v>18</v>
      </c>
      <c r="K66" s="23" t="s">
        <v>15</v>
      </c>
      <c r="L66" s="23" t="s">
        <v>321</v>
      </c>
      <c r="M66" s="22">
        <v>3</v>
      </c>
      <c r="N66" s="22">
        <v>2</v>
      </c>
      <c r="O66" s="22">
        <v>6.5</v>
      </c>
      <c r="P66" s="22">
        <v>7.5</v>
      </c>
      <c r="Q66" s="22">
        <f t="shared" si="1"/>
        <v>19</v>
      </c>
      <c r="R66" s="23" t="s">
        <v>18</v>
      </c>
      <c r="S66" s="24" t="s">
        <v>18</v>
      </c>
      <c r="T66" s="23" t="s">
        <v>18</v>
      </c>
      <c r="U66" s="23" t="s">
        <v>18</v>
      </c>
      <c r="V66" s="49" t="s">
        <v>354</v>
      </c>
      <c r="W66" s="49" t="s">
        <v>354</v>
      </c>
      <c r="X66" s="49" t="s">
        <v>354</v>
      </c>
      <c r="Y66" s="49" t="s">
        <v>354</v>
      </c>
      <c r="Z66" s="49" t="s">
        <v>354</v>
      </c>
      <c r="AA66" s="50"/>
    </row>
    <row r="67" spans="2:27" s="36" customFormat="1" ht="38.25">
      <c r="B67" s="21">
        <v>52</v>
      </c>
      <c r="C67" s="24" t="s">
        <v>64</v>
      </c>
      <c r="D67" s="24" t="s">
        <v>65</v>
      </c>
      <c r="E67" s="24" t="s">
        <v>66</v>
      </c>
      <c r="F67" s="25">
        <v>27995823</v>
      </c>
      <c r="G67" s="23" t="s">
        <v>258</v>
      </c>
      <c r="H67" s="23" t="s">
        <v>11</v>
      </c>
      <c r="I67" s="23" t="s">
        <v>265</v>
      </c>
      <c r="J67" s="23" t="s">
        <v>18</v>
      </c>
      <c r="K67" s="23" t="s">
        <v>15</v>
      </c>
      <c r="L67" s="23" t="s">
        <v>320</v>
      </c>
      <c r="M67" s="22">
        <v>0</v>
      </c>
      <c r="N67" s="22">
        <v>0</v>
      </c>
      <c r="O67" s="22">
        <v>10</v>
      </c>
      <c r="P67" s="22">
        <v>7.5</v>
      </c>
      <c r="Q67" s="22">
        <f t="shared" si="1"/>
        <v>17.5</v>
      </c>
      <c r="R67" s="23" t="s">
        <v>18</v>
      </c>
      <c r="S67" s="24" t="s">
        <v>18</v>
      </c>
      <c r="T67" s="23" t="s">
        <v>18</v>
      </c>
      <c r="U67" s="23" t="s">
        <v>18</v>
      </c>
      <c r="V67" s="52" t="s">
        <v>366</v>
      </c>
      <c r="W67" s="52" t="s">
        <v>366</v>
      </c>
      <c r="X67" s="52" t="s">
        <v>366</v>
      </c>
      <c r="Y67" s="55" t="s">
        <v>335</v>
      </c>
      <c r="Z67" s="52" t="s">
        <v>366</v>
      </c>
      <c r="AA67" s="50"/>
    </row>
    <row r="68" spans="2:27" s="36" customFormat="1" ht="38.25">
      <c r="B68" s="21">
        <v>53</v>
      </c>
      <c r="C68" s="24" t="s">
        <v>113</v>
      </c>
      <c r="D68" s="24" t="s">
        <v>114</v>
      </c>
      <c r="E68" s="24" t="s">
        <v>115</v>
      </c>
      <c r="F68" s="25">
        <v>44896875</v>
      </c>
      <c r="G68" s="23" t="s">
        <v>258</v>
      </c>
      <c r="H68" s="23" t="s">
        <v>11</v>
      </c>
      <c r="I68" s="23" t="s">
        <v>266</v>
      </c>
      <c r="J68" s="23" t="s">
        <v>18</v>
      </c>
      <c r="K68" s="23" t="s">
        <v>15</v>
      </c>
      <c r="L68" s="23" t="s">
        <v>321</v>
      </c>
      <c r="M68" s="22">
        <v>3</v>
      </c>
      <c r="N68" s="22">
        <v>2</v>
      </c>
      <c r="O68" s="22">
        <v>6</v>
      </c>
      <c r="P68" s="22">
        <v>6</v>
      </c>
      <c r="Q68" s="22">
        <f t="shared" si="1"/>
        <v>17</v>
      </c>
      <c r="R68" s="23" t="s">
        <v>18</v>
      </c>
      <c r="S68" s="24" t="s">
        <v>18</v>
      </c>
      <c r="T68" s="23" t="s">
        <v>18</v>
      </c>
      <c r="U68" s="23" t="s">
        <v>18</v>
      </c>
      <c r="V68" s="55" t="s">
        <v>335</v>
      </c>
      <c r="W68" s="52" t="s">
        <v>366</v>
      </c>
      <c r="X68" s="52" t="s">
        <v>366</v>
      </c>
      <c r="Y68" s="52" t="s">
        <v>366</v>
      </c>
      <c r="Z68" s="52" t="s">
        <v>366</v>
      </c>
      <c r="AA68" s="50"/>
    </row>
    <row r="69" spans="2:27" s="36" customFormat="1" ht="38.25">
      <c r="B69" s="21">
        <v>54</v>
      </c>
      <c r="C69" s="24" t="s">
        <v>155</v>
      </c>
      <c r="D69" s="24" t="s">
        <v>134</v>
      </c>
      <c r="E69" s="24" t="s">
        <v>156</v>
      </c>
      <c r="F69" s="25">
        <v>5413738</v>
      </c>
      <c r="G69" s="23" t="s">
        <v>258</v>
      </c>
      <c r="H69" s="23" t="s">
        <v>11</v>
      </c>
      <c r="I69" s="23" t="s">
        <v>266</v>
      </c>
      <c r="J69" s="23" t="s">
        <v>18</v>
      </c>
      <c r="K69" s="23" t="s">
        <v>15</v>
      </c>
      <c r="L69" s="23" t="s">
        <v>321</v>
      </c>
      <c r="M69" s="22">
        <v>3</v>
      </c>
      <c r="N69" s="22">
        <v>2</v>
      </c>
      <c r="O69" s="22">
        <v>7</v>
      </c>
      <c r="P69" s="22">
        <v>4.5</v>
      </c>
      <c r="Q69" s="22">
        <f t="shared" si="1"/>
        <v>16.5</v>
      </c>
      <c r="R69" s="23" t="s">
        <v>316</v>
      </c>
      <c r="S69" s="24" t="s">
        <v>289</v>
      </c>
      <c r="T69" s="23" t="s">
        <v>18</v>
      </c>
      <c r="U69" s="23" t="s">
        <v>18</v>
      </c>
      <c r="V69" s="55" t="s">
        <v>341</v>
      </c>
      <c r="W69" s="52" t="s">
        <v>366</v>
      </c>
      <c r="X69" s="52" t="s">
        <v>366</v>
      </c>
      <c r="Y69" s="52" t="s">
        <v>366</v>
      </c>
      <c r="Z69" s="52" t="s">
        <v>366</v>
      </c>
      <c r="AA69" s="50"/>
    </row>
    <row r="70" spans="2:27" s="36" customFormat="1" ht="38.25">
      <c r="B70" s="21">
        <v>55</v>
      </c>
      <c r="C70" s="24" t="s">
        <v>46</v>
      </c>
      <c r="D70" s="24" t="s">
        <v>47</v>
      </c>
      <c r="E70" s="24" t="s">
        <v>48</v>
      </c>
      <c r="F70" s="25">
        <v>1151443</v>
      </c>
      <c r="G70" s="23" t="s">
        <v>258</v>
      </c>
      <c r="H70" s="23" t="s">
        <v>11</v>
      </c>
      <c r="I70" s="23" t="s">
        <v>265</v>
      </c>
      <c r="J70" s="23" t="s">
        <v>18</v>
      </c>
      <c r="K70" s="23" t="s">
        <v>15</v>
      </c>
      <c r="L70" s="23" t="s">
        <v>320</v>
      </c>
      <c r="M70" s="22">
        <v>0</v>
      </c>
      <c r="N70" s="22">
        <v>2</v>
      </c>
      <c r="O70" s="22">
        <v>10</v>
      </c>
      <c r="P70" s="22">
        <v>4.5</v>
      </c>
      <c r="Q70" s="22">
        <f t="shared" si="1"/>
        <v>16.5</v>
      </c>
      <c r="R70" s="23" t="s">
        <v>319</v>
      </c>
      <c r="S70" s="24" t="s">
        <v>18</v>
      </c>
      <c r="T70" s="23" t="s">
        <v>18</v>
      </c>
      <c r="U70" s="23" t="s">
        <v>18</v>
      </c>
      <c r="V70" s="52" t="s">
        <v>366</v>
      </c>
      <c r="W70" s="52" t="s">
        <v>366</v>
      </c>
      <c r="X70" s="52" t="s">
        <v>366</v>
      </c>
      <c r="Y70" s="55" t="s">
        <v>335</v>
      </c>
      <c r="Z70" s="52" t="s">
        <v>366</v>
      </c>
      <c r="AA70" s="50"/>
    </row>
    <row r="71" spans="2:27" s="36" customFormat="1" ht="102" customHeight="1">
      <c r="B71" s="21">
        <v>56</v>
      </c>
      <c r="C71" s="24" t="s">
        <v>128</v>
      </c>
      <c r="D71" s="24" t="s">
        <v>163</v>
      </c>
      <c r="E71" s="24" t="s">
        <v>164</v>
      </c>
      <c r="F71" s="25">
        <v>1046522</v>
      </c>
      <c r="G71" s="23" t="s">
        <v>258</v>
      </c>
      <c r="H71" s="23" t="s">
        <v>11</v>
      </c>
      <c r="I71" s="23" t="s">
        <v>264</v>
      </c>
      <c r="J71" s="23" t="s">
        <v>18</v>
      </c>
      <c r="K71" s="23" t="s">
        <v>15</v>
      </c>
      <c r="L71" s="23" t="s">
        <v>321</v>
      </c>
      <c r="M71" s="22">
        <v>3</v>
      </c>
      <c r="N71" s="22">
        <v>2</v>
      </c>
      <c r="O71" s="22">
        <v>7</v>
      </c>
      <c r="P71" s="22">
        <v>4</v>
      </c>
      <c r="Q71" s="22">
        <f t="shared" si="1"/>
        <v>16</v>
      </c>
      <c r="R71" s="23" t="s">
        <v>18</v>
      </c>
      <c r="S71" s="24" t="s">
        <v>285</v>
      </c>
      <c r="T71" s="23" t="s">
        <v>18</v>
      </c>
      <c r="U71" s="23" t="s">
        <v>18</v>
      </c>
      <c r="V71" s="52" t="s">
        <v>366</v>
      </c>
      <c r="W71" s="52" t="s">
        <v>366</v>
      </c>
      <c r="X71" s="52" t="s">
        <v>366</v>
      </c>
      <c r="Y71" s="55" t="s">
        <v>335</v>
      </c>
      <c r="Z71" s="52" t="s">
        <v>366</v>
      </c>
      <c r="AA71" s="50"/>
    </row>
    <row r="72" spans="2:27" s="36" customFormat="1" ht="38.25" customHeight="1">
      <c r="B72" s="21">
        <v>57</v>
      </c>
      <c r="C72" s="24" t="s">
        <v>28</v>
      </c>
      <c r="D72" s="24" t="s">
        <v>216</v>
      </c>
      <c r="E72" s="24" t="s">
        <v>217</v>
      </c>
      <c r="F72" s="25">
        <v>43020118</v>
      </c>
      <c r="G72" s="23" t="s">
        <v>258</v>
      </c>
      <c r="H72" s="23" t="s">
        <v>11</v>
      </c>
      <c r="I72" s="23" t="s">
        <v>264</v>
      </c>
      <c r="J72" s="23" t="s">
        <v>18</v>
      </c>
      <c r="K72" s="23" t="s">
        <v>15</v>
      </c>
      <c r="L72" s="23" t="s">
        <v>320</v>
      </c>
      <c r="M72" s="22">
        <v>0</v>
      </c>
      <c r="N72" s="22">
        <v>7</v>
      </c>
      <c r="O72" s="22">
        <v>3.5</v>
      </c>
      <c r="P72" s="22">
        <v>4</v>
      </c>
      <c r="Q72" s="22">
        <f t="shared" si="1"/>
        <v>14.5</v>
      </c>
      <c r="R72" s="23" t="s">
        <v>300</v>
      </c>
      <c r="S72" s="24" t="s">
        <v>18</v>
      </c>
      <c r="T72" s="23" t="s">
        <v>18</v>
      </c>
      <c r="U72" s="23" t="s">
        <v>18</v>
      </c>
      <c r="V72" s="52" t="s">
        <v>366</v>
      </c>
      <c r="W72" s="52" t="s">
        <v>366</v>
      </c>
      <c r="X72" s="52" t="s">
        <v>366</v>
      </c>
      <c r="Y72" s="55" t="s">
        <v>335</v>
      </c>
      <c r="Z72" s="52" t="s">
        <v>366</v>
      </c>
      <c r="AA72" s="50"/>
    </row>
    <row r="73" spans="2:27" s="36" customFormat="1" ht="63.75">
      <c r="B73" s="21">
        <v>58</v>
      </c>
      <c r="C73" s="24" t="s">
        <v>136</v>
      </c>
      <c r="D73" s="24" t="s">
        <v>137</v>
      </c>
      <c r="E73" s="24" t="s">
        <v>138</v>
      </c>
      <c r="F73" s="25">
        <v>17550786</v>
      </c>
      <c r="G73" s="23" t="s">
        <v>258</v>
      </c>
      <c r="H73" s="23" t="s">
        <v>11</v>
      </c>
      <c r="I73" s="23" t="s">
        <v>265</v>
      </c>
      <c r="J73" s="23" t="s">
        <v>18</v>
      </c>
      <c r="K73" s="23" t="s">
        <v>15</v>
      </c>
      <c r="L73" s="23" t="s">
        <v>320</v>
      </c>
      <c r="M73" s="22">
        <v>0</v>
      </c>
      <c r="N73" s="22">
        <v>0</v>
      </c>
      <c r="O73" s="22">
        <v>10</v>
      </c>
      <c r="P73" s="22">
        <v>4.5</v>
      </c>
      <c r="Q73" s="22">
        <f t="shared" si="1"/>
        <v>14.5</v>
      </c>
      <c r="R73" s="23" t="s">
        <v>299</v>
      </c>
      <c r="S73" s="24" t="s">
        <v>284</v>
      </c>
      <c r="T73" s="23" t="s">
        <v>18</v>
      </c>
      <c r="U73" s="23" t="s">
        <v>18</v>
      </c>
      <c r="V73" s="49" t="s">
        <v>357</v>
      </c>
      <c r="W73" s="49" t="s">
        <v>357</v>
      </c>
      <c r="X73" s="49" t="s">
        <v>357</v>
      </c>
      <c r="Y73" s="49" t="s">
        <v>357</v>
      </c>
      <c r="Z73" s="49" t="s">
        <v>357</v>
      </c>
      <c r="AA73" s="50"/>
    </row>
    <row r="74" spans="2:27" s="36" customFormat="1" ht="51" customHeight="1">
      <c r="B74" s="21">
        <v>59</v>
      </c>
      <c r="C74" s="24" t="s">
        <v>137</v>
      </c>
      <c r="D74" s="24" t="s">
        <v>281</v>
      </c>
      <c r="E74" s="24" t="s">
        <v>282</v>
      </c>
      <c r="F74" s="25">
        <v>18175788</v>
      </c>
      <c r="G74" s="23" t="s">
        <v>258</v>
      </c>
      <c r="H74" s="23" t="s">
        <v>11</v>
      </c>
      <c r="I74" s="23" t="s">
        <v>264</v>
      </c>
      <c r="J74" s="23" t="s">
        <v>18</v>
      </c>
      <c r="K74" s="23" t="s">
        <v>15</v>
      </c>
      <c r="L74" s="23" t="s">
        <v>321</v>
      </c>
      <c r="M74" s="22">
        <v>3</v>
      </c>
      <c r="N74" s="22">
        <v>0</v>
      </c>
      <c r="O74" s="22">
        <v>10</v>
      </c>
      <c r="P74" s="22">
        <v>1</v>
      </c>
      <c r="Q74" s="22">
        <f t="shared" si="1"/>
        <v>14</v>
      </c>
      <c r="R74" s="23" t="s">
        <v>316</v>
      </c>
      <c r="S74" s="24" t="s">
        <v>278</v>
      </c>
      <c r="T74" s="23" t="s">
        <v>18</v>
      </c>
      <c r="U74" s="23" t="s">
        <v>18</v>
      </c>
      <c r="V74" s="52" t="s">
        <v>366</v>
      </c>
      <c r="W74" s="52" t="s">
        <v>366</v>
      </c>
      <c r="X74" s="52" t="s">
        <v>366</v>
      </c>
      <c r="Y74" s="55" t="s">
        <v>335</v>
      </c>
      <c r="Z74" s="52" t="s">
        <v>366</v>
      </c>
      <c r="AA74" s="50"/>
    </row>
    <row r="75" spans="2:27" s="36" customFormat="1" ht="51" customHeight="1">
      <c r="B75" s="21">
        <v>60</v>
      </c>
      <c r="C75" s="24" t="s">
        <v>174</v>
      </c>
      <c r="D75" s="24" t="s">
        <v>175</v>
      </c>
      <c r="E75" s="24" t="s">
        <v>42</v>
      </c>
      <c r="F75" s="25">
        <v>1056131</v>
      </c>
      <c r="G75" s="23" t="s">
        <v>258</v>
      </c>
      <c r="H75" s="23" t="s">
        <v>11</v>
      </c>
      <c r="I75" s="23" t="s">
        <v>264</v>
      </c>
      <c r="J75" s="23" t="s">
        <v>18</v>
      </c>
      <c r="K75" s="23" t="s">
        <v>15</v>
      </c>
      <c r="L75" s="23" t="s">
        <v>320</v>
      </c>
      <c r="M75" s="22">
        <v>0</v>
      </c>
      <c r="N75" s="22">
        <v>2</v>
      </c>
      <c r="O75" s="22">
        <v>9.5</v>
      </c>
      <c r="P75" s="22">
        <v>2.5</v>
      </c>
      <c r="Q75" s="22">
        <f t="shared" si="1"/>
        <v>14</v>
      </c>
      <c r="R75" s="23" t="s">
        <v>307</v>
      </c>
      <c r="S75" s="24" t="s">
        <v>288</v>
      </c>
      <c r="T75" s="23" t="s">
        <v>18</v>
      </c>
      <c r="U75" s="23" t="s">
        <v>18</v>
      </c>
      <c r="V75" s="52" t="s">
        <v>366</v>
      </c>
      <c r="W75" s="52" t="s">
        <v>366</v>
      </c>
      <c r="X75" s="52" t="s">
        <v>366</v>
      </c>
      <c r="Y75" s="55" t="s">
        <v>335</v>
      </c>
      <c r="Z75" s="52" t="s">
        <v>366</v>
      </c>
      <c r="AA75" s="50"/>
    </row>
    <row r="76" spans="2:27" s="36" customFormat="1" ht="38.25" customHeight="1">
      <c r="B76" s="21">
        <v>61</v>
      </c>
      <c r="C76" s="24" t="s">
        <v>99</v>
      </c>
      <c r="D76" s="24" t="s">
        <v>100</v>
      </c>
      <c r="E76" s="24" t="s">
        <v>101</v>
      </c>
      <c r="F76" s="25">
        <v>27075763</v>
      </c>
      <c r="G76" s="23" t="s">
        <v>258</v>
      </c>
      <c r="H76" s="23" t="s">
        <v>11</v>
      </c>
      <c r="I76" s="23" t="s">
        <v>264</v>
      </c>
      <c r="J76" s="23" t="s">
        <v>18</v>
      </c>
      <c r="K76" s="23" t="s">
        <v>15</v>
      </c>
      <c r="L76" s="23" t="s">
        <v>320</v>
      </c>
      <c r="M76" s="22">
        <v>0</v>
      </c>
      <c r="N76" s="22">
        <v>2</v>
      </c>
      <c r="O76" s="22">
        <v>10</v>
      </c>
      <c r="P76" s="22">
        <v>2</v>
      </c>
      <c r="Q76" s="22">
        <f t="shared" si="1"/>
        <v>14</v>
      </c>
      <c r="R76" s="23" t="s">
        <v>308</v>
      </c>
      <c r="S76" s="24" t="s">
        <v>18</v>
      </c>
      <c r="T76" s="23" t="s">
        <v>18</v>
      </c>
      <c r="U76" s="23" t="s">
        <v>18</v>
      </c>
      <c r="V76" s="52" t="s">
        <v>366</v>
      </c>
      <c r="W76" s="52" t="s">
        <v>366</v>
      </c>
      <c r="X76" s="52" t="s">
        <v>366</v>
      </c>
      <c r="Y76" s="55" t="s">
        <v>335</v>
      </c>
      <c r="Z76" s="52" t="s">
        <v>366</v>
      </c>
      <c r="AA76" s="50"/>
    </row>
    <row r="77" spans="2:27" s="36" customFormat="1" ht="38.25" customHeight="1">
      <c r="B77" s="21">
        <v>62</v>
      </c>
      <c r="C77" s="24" t="s">
        <v>58</v>
      </c>
      <c r="D77" s="24" t="s">
        <v>59</v>
      </c>
      <c r="E77" s="24" t="s">
        <v>60</v>
      </c>
      <c r="F77" s="25">
        <v>43821476</v>
      </c>
      <c r="G77" s="23" t="s">
        <v>258</v>
      </c>
      <c r="H77" s="23" t="s">
        <v>11</v>
      </c>
      <c r="I77" s="23" t="s">
        <v>264</v>
      </c>
      <c r="J77" s="23" t="s">
        <v>18</v>
      </c>
      <c r="K77" s="23" t="s">
        <v>15</v>
      </c>
      <c r="L77" s="23" t="s">
        <v>320</v>
      </c>
      <c r="M77" s="22">
        <v>0</v>
      </c>
      <c r="N77" s="22">
        <v>2</v>
      </c>
      <c r="O77" s="22">
        <v>6.5</v>
      </c>
      <c r="P77" s="22">
        <v>5</v>
      </c>
      <c r="Q77" s="22">
        <f t="shared" si="1"/>
        <v>13.5</v>
      </c>
      <c r="R77" s="23" t="s">
        <v>18</v>
      </c>
      <c r="S77" s="24" t="s">
        <v>18</v>
      </c>
      <c r="T77" s="23" t="s">
        <v>18</v>
      </c>
      <c r="U77" s="23" t="s">
        <v>18</v>
      </c>
      <c r="V77" s="52" t="s">
        <v>366</v>
      </c>
      <c r="W77" s="52" t="s">
        <v>366</v>
      </c>
      <c r="X77" s="52" t="s">
        <v>366</v>
      </c>
      <c r="Y77" s="55" t="s">
        <v>335</v>
      </c>
      <c r="Z77" s="52" t="s">
        <v>366</v>
      </c>
      <c r="AA77" s="50"/>
    </row>
    <row r="78" spans="2:27" s="36" customFormat="1" ht="63.75">
      <c r="B78" s="21">
        <v>63</v>
      </c>
      <c r="C78" s="24" t="s">
        <v>218</v>
      </c>
      <c r="D78" s="24" t="s">
        <v>24</v>
      </c>
      <c r="E78" s="24" t="s">
        <v>219</v>
      </c>
      <c r="F78" s="25">
        <v>41450555</v>
      </c>
      <c r="G78" s="23" t="s">
        <v>258</v>
      </c>
      <c r="H78" s="23" t="s">
        <v>11</v>
      </c>
      <c r="I78" s="23" t="s">
        <v>266</v>
      </c>
      <c r="J78" s="23" t="s">
        <v>18</v>
      </c>
      <c r="K78" s="23" t="s">
        <v>15</v>
      </c>
      <c r="L78" s="23" t="s">
        <v>320</v>
      </c>
      <c r="M78" s="22">
        <v>0</v>
      </c>
      <c r="N78" s="22">
        <v>9</v>
      </c>
      <c r="O78" s="22">
        <v>4</v>
      </c>
      <c r="P78" s="22">
        <v>0</v>
      </c>
      <c r="Q78" s="22">
        <f t="shared" si="1"/>
        <v>13</v>
      </c>
      <c r="R78" s="23" t="s">
        <v>309</v>
      </c>
      <c r="S78" s="24" t="s">
        <v>280</v>
      </c>
      <c r="T78" s="23" t="s">
        <v>18</v>
      </c>
      <c r="U78" s="23" t="s">
        <v>18</v>
      </c>
      <c r="V78" s="49" t="s">
        <v>355</v>
      </c>
      <c r="W78" s="49" t="s">
        <v>355</v>
      </c>
      <c r="X78" s="49" t="s">
        <v>355</v>
      </c>
      <c r="Y78" s="49" t="s">
        <v>355</v>
      </c>
      <c r="Z78" s="49" t="s">
        <v>355</v>
      </c>
      <c r="AA78" s="50"/>
    </row>
    <row r="79" spans="2:27" s="36" customFormat="1" ht="38.25" customHeight="1">
      <c r="B79" s="21">
        <v>64</v>
      </c>
      <c r="C79" s="24" t="s">
        <v>142</v>
      </c>
      <c r="D79" s="24" t="s">
        <v>143</v>
      </c>
      <c r="E79" s="24" t="s">
        <v>144</v>
      </c>
      <c r="F79" s="25">
        <v>837450</v>
      </c>
      <c r="G79" s="23" t="s">
        <v>258</v>
      </c>
      <c r="H79" s="23" t="s">
        <v>11</v>
      </c>
      <c r="I79" s="23" t="s">
        <v>264</v>
      </c>
      <c r="J79" s="23" t="s">
        <v>18</v>
      </c>
      <c r="K79" s="23" t="s">
        <v>15</v>
      </c>
      <c r="L79" s="23" t="s">
        <v>320</v>
      </c>
      <c r="M79" s="22">
        <v>0</v>
      </c>
      <c r="N79" s="22">
        <v>2</v>
      </c>
      <c r="O79" s="22">
        <v>10</v>
      </c>
      <c r="P79" s="22">
        <v>1</v>
      </c>
      <c r="Q79" s="22">
        <f t="shared" si="1"/>
        <v>13</v>
      </c>
      <c r="R79" s="23" t="s">
        <v>298</v>
      </c>
      <c r="S79" s="24" t="s">
        <v>18</v>
      </c>
      <c r="T79" s="23" t="s">
        <v>18</v>
      </c>
      <c r="U79" s="23" t="s">
        <v>18</v>
      </c>
      <c r="V79" s="52" t="s">
        <v>366</v>
      </c>
      <c r="W79" s="52" t="s">
        <v>366</v>
      </c>
      <c r="X79" s="52" t="s">
        <v>366</v>
      </c>
      <c r="Y79" s="55" t="s">
        <v>335</v>
      </c>
      <c r="Z79" s="52" t="s">
        <v>366</v>
      </c>
      <c r="AA79" s="50"/>
    </row>
    <row r="80" spans="2:27" s="36" customFormat="1" ht="38.25">
      <c r="B80" s="21">
        <v>65</v>
      </c>
      <c r="C80" s="24" t="s">
        <v>72</v>
      </c>
      <c r="D80" s="24" t="s">
        <v>73</v>
      </c>
      <c r="E80" s="24" t="s">
        <v>74</v>
      </c>
      <c r="F80" s="25">
        <v>42638308</v>
      </c>
      <c r="G80" s="23" t="s">
        <v>258</v>
      </c>
      <c r="H80" s="23" t="s">
        <v>11</v>
      </c>
      <c r="I80" s="23" t="s">
        <v>265</v>
      </c>
      <c r="J80" s="23" t="s">
        <v>18</v>
      </c>
      <c r="K80" s="23" t="s">
        <v>15</v>
      </c>
      <c r="L80" s="23" t="s">
        <v>321</v>
      </c>
      <c r="M80" s="22">
        <v>3</v>
      </c>
      <c r="N80" s="22">
        <v>2</v>
      </c>
      <c r="O80" s="22">
        <v>7</v>
      </c>
      <c r="P80" s="22">
        <v>0</v>
      </c>
      <c r="Q80" s="22">
        <f t="shared" si="1"/>
        <v>12</v>
      </c>
      <c r="R80" s="23" t="s">
        <v>18</v>
      </c>
      <c r="S80" s="24" t="s">
        <v>18</v>
      </c>
      <c r="T80" s="23" t="s">
        <v>18</v>
      </c>
      <c r="U80" s="23" t="s">
        <v>18</v>
      </c>
      <c r="V80" s="52" t="s">
        <v>366</v>
      </c>
      <c r="W80" s="52" t="s">
        <v>366</v>
      </c>
      <c r="X80" s="52" t="s">
        <v>366</v>
      </c>
      <c r="Y80" s="55" t="s">
        <v>335</v>
      </c>
      <c r="Z80" s="52" t="s">
        <v>366</v>
      </c>
      <c r="AA80" s="50"/>
    </row>
    <row r="81" spans="2:27" s="36" customFormat="1" ht="51" customHeight="1">
      <c r="B81" s="21">
        <v>66</v>
      </c>
      <c r="C81" s="24" t="s">
        <v>122</v>
      </c>
      <c r="D81" s="24" t="s">
        <v>123</v>
      </c>
      <c r="E81" s="24" t="s">
        <v>124</v>
      </c>
      <c r="F81" s="25">
        <v>41623609</v>
      </c>
      <c r="G81" s="23" t="s">
        <v>258</v>
      </c>
      <c r="H81" s="23" t="s">
        <v>11</v>
      </c>
      <c r="I81" s="23" t="s">
        <v>264</v>
      </c>
      <c r="J81" s="23" t="s">
        <v>18</v>
      </c>
      <c r="K81" s="23" t="s">
        <v>15</v>
      </c>
      <c r="L81" s="23" t="s">
        <v>321</v>
      </c>
      <c r="M81" s="22">
        <v>3</v>
      </c>
      <c r="N81" s="22">
        <v>2</v>
      </c>
      <c r="O81" s="22">
        <v>5</v>
      </c>
      <c r="P81" s="22">
        <v>1.5</v>
      </c>
      <c r="Q81" s="22">
        <f t="shared" ref="Q81:Q90" si="2">SUM(M81:P81)</f>
        <v>11.5</v>
      </c>
      <c r="R81" s="23" t="s">
        <v>316</v>
      </c>
      <c r="S81" s="24" t="s">
        <v>273</v>
      </c>
      <c r="T81" s="23" t="s">
        <v>18</v>
      </c>
      <c r="U81" s="23" t="s">
        <v>18</v>
      </c>
      <c r="V81" s="52" t="s">
        <v>366</v>
      </c>
      <c r="W81" s="52" t="s">
        <v>366</v>
      </c>
      <c r="X81" s="52" t="s">
        <v>366</v>
      </c>
      <c r="Y81" s="55" t="s">
        <v>335</v>
      </c>
      <c r="Z81" s="52" t="s">
        <v>366</v>
      </c>
      <c r="AA81" s="50"/>
    </row>
    <row r="82" spans="2:27" s="36" customFormat="1" ht="38.25">
      <c r="B82" s="21">
        <v>67</v>
      </c>
      <c r="C82" s="24" t="s">
        <v>199</v>
      </c>
      <c r="D82" s="24" t="s">
        <v>200</v>
      </c>
      <c r="E82" s="24" t="s">
        <v>201</v>
      </c>
      <c r="F82" s="25">
        <v>1058142</v>
      </c>
      <c r="G82" s="23" t="s">
        <v>258</v>
      </c>
      <c r="H82" s="23" t="s">
        <v>11</v>
      </c>
      <c r="I82" s="23" t="s">
        <v>265</v>
      </c>
      <c r="J82" s="23" t="s">
        <v>18</v>
      </c>
      <c r="K82" s="23" t="s">
        <v>15</v>
      </c>
      <c r="L82" s="23" t="s">
        <v>320</v>
      </c>
      <c r="M82" s="22">
        <v>0</v>
      </c>
      <c r="N82" s="22">
        <v>0</v>
      </c>
      <c r="O82" s="22">
        <v>10</v>
      </c>
      <c r="P82" s="22">
        <v>1.5</v>
      </c>
      <c r="Q82" s="22">
        <f t="shared" si="2"/>
        <v>11.5</v>
      </c>
      <c r="R82" s="23" t="s">
        <v>319</v>
      </c>
      <c r="S82" s="24" t="s">
        <v>18</v>
      </c>
      <c r="T82" s="23" t="s">
        <v>18</v>
      </c>
      <c r="U82" s="23" t="s">
        <v>18</v>
      </c>
      <c r="V82" s="52" t="s">
        <v>366</v>
      </c>
      <c r="W82" s="52" t="s">
        <v>366</v>
      </c>
      <c r="X82" s="52" t="s">
        <v>366</v>
      </c>
      <c r="Y82" s="55" t="s">
        <v>335</v>
      </c>
      <c r="Z82" s="52" t="s">
        <v>366</v>
      </c>
      <c r="AA82" s="50"/>
    </row>
    <row r="83" spans="2:27" s="36" customFormat="1" ht="38.25">
      <c r="B83" s="21">
        <v>68</v>
      </c>
      <c r="C83" s="24" t="s">
        <v>165</v>
      </c>
      <c r="D83" s="24" t="s">
        <v>24</v>
      </c>
      <c r="E83" s="24" t="s">
        <v>41</v>
      </c>
      <c r="F83" s="25">
        <v>1046978</v>
      </c>
      <c r="G83" s="23" t="s">
        <v>258</v>
      </c>
      <c r="H83" s="23" t="s">
        <v>11</v>
      </c>
      <c r="I83" s="23" t="s">
        <v>265</v>
      </c>
      <c r="J83" s="23" t="s">
        <v>18</v>
      </c>
      <c r="K83" s="23" t="s">
        <v>15</v>
      </c>
      <c r="L83" s="23" t="s">
        <v>320</v>
      </c>
      <c r="M83" s="22">
        <v>0</v>
      </c>
      <c r="N83" s="22">
        <v>0</v>
      </c>
      <c r="O83" s="22">
        <v>10</v>
      </c>
      <c r="P83" s="22">
        <v>0</v>
      </c>
      <c r="Q83" s="22">
        <f t="shared" si="2"/>
        <v>10</v>
      </c>
      <c r="R83" s="23" t="s">
        <v>310</v>
      </c>
      <c r="S83" s="24" t="s">
        <v>18</v>
      </c>
      <c r="T83" s="23" t="s">
        <v>18</v>
      </c>
      <c r="U83" s="23" t="s">
        <v>18</v>
      </c>
      <c r="V83" s="52" t="s">
        <v>366</v>
      </c>
      <c r="W83" s="52" t="s">
        <v>366</v>
      </c>
      <c r="X83" s="52" t="s">
        <v>366</v>
      </c>
      <c r="Y83" s="55" t="s">
        <v>335</v>
      </c>
      <c r="Z83" s="52" t="s">
        <v>366</v>
      </c>
      <c r="AA83" s="50"/>
    </row>
    <row r="84" spans="2:27" s="36" customFormat="1" ht="38.25">
      <c r="B84" s="21">
        <v>69</v>
      </c>
      <c r="C84" s="24" t="s">
        <v>78</v>
      </c>
      <c r="D84" s="24" t="s">
        <v>79</v>
      </c>
      <c r="E84" s="24" t="s">
        <v>80</v>
      </c>
      <c r="F84" s="25">
        <v>33672034</v>
      </c>
      <c r="G84" s="23" t="s">
        <v>258</v>
      </c>
      <c r="H84" s="23" t="s">
        <v>11</v>
      </c>
      <c r="I84" s="23" t="s">
        <v>265</v>
      </c>
      <c r="J84" s="23" t="s">
        <v>18</v>
      </c>
      <c r="K84" s="23" t="s">
        <v>15</v>
      </c>
      <c r="L84" s="23" t="s">
        <v>320</v>
      </c>
      <c r="M84" s="22">
        <v>0</v>
      </c>
      <c r="N84" s="22">
        <v>0</v>
      </c>
      <c r="O84" s="22">
        <v>10</v>
      </c>
      <c r="P84" s="22">
        <v>0</v>
      </c>
      <c r="Q84" s="22">
        <f t="shared" si="2"/>
        <v>10</v>
      </c>
      <c r="R84" s="23" t="s">
        <v>311</v>
      </c>
      <c r="S84" s="24" t="s">
        <v>18</v>
      </c>
      <c r="T84" s="23" t="s">
        <v>18</v>
      </c>
      <c r="U84" s="23" t="s">
        <v>18</v>
      </c>
      <c r="V84" s="52" t="s">
        <v>366</v>
      </c>
      <c r="W84" s="52" t="s">
        <v>366</v>
      </c>
      <c r="X84" s="52" t="s">
        <v>366</v>
      </c>
      <c r="Y84" s="55" t="s">
        <v>335</v>
      </c>
      <c r="Z84" s="52" t="s">
        <v>366</v>
      </c>
      <c r="AA84" s="50"/>
    </row>
    <row r="85" spans="2:27" s="36" customFormat="1" ht="38.25">
      <c r="B85" s="21">
        <v>70</v>
      </c>
      <c r="C85" s="24" t="s">
        <v>28</v>
      </c>
      <c r="D85" s="24" t="s">
        <v>29</v>
      </c>
      <c r="E85" s="24" t="s">
        <v>30</v>
      </c>
      <c r="F85" s="25">
        <v>80628411</v>
      </c>
      <c r="G85" s="23" t="s">
        <v>258</v>
      </c>
      <c r="H85" s="23" t="s">
        <v>11</v>
      </c>
      <c r="I85" s="23" t="s">
        <v>265</v>
      </c>
      <c r="J85" s="23" t="s">
        <v>18</v>
      </c>
      <c r="K85" s="23" t="s">
        <v>15</v>
      </c>
      <c r="L85" s="23" t="s">
        <v>320</v>
      </c>
      <c r="M85" s="22">
        <v>0</v>
      </c>
      <c r="N85" s="22">
        <v>0</v>
      </c>
      <c r="O85" s="22">
        <v>6.5</v>
      </c>
      <c r="P85" s="22">
        <v>3</v>
      </c>
      <c r="Q85" s="22">
        <f t="shared" si="2"/>
        <v>9.5</v>
      </c>
      <c r="R85" s="23" t="s">
        <v>18</v>
      </c>
      <c r="S85" s="24" t="s">
        <v>18</v>
      </c>
      <c r="T85" s="23" t="s">
        <v>18</v>
      </c>
      <c r="U85" s="23" t="s">
        <v>18</v>
      </c>
      <c r="V85" s="52" t="s">
        <v>366</v>
      </c>
      <c r="W85" s="52" t="s">
        <v>366</v>
      </c>
      <c r="X85" s="52" t="s">
        <v>366</v>
      </c>
      <c r="Y85" s="55" t="s">
        <v>335</v>
      </c>
      <c r="Z85" s="52" t="s">
        <v>366</v>
      </c>
      <c r="AA85" s="50"/>
    </row>
    <row r="86" spans="2:27" s="36" customFormat="1" ht="38.25">
      <c r="B86" s="21">
        <v>71</v>
      </c>
      <c r="C86" s="24" t="s">
        <v>52</v>
      </c>
      <c r="D86" s="24" t="s">
        <v>53</v>
      </c>
      <c r="E86" s="24" t="s">
        <v>54</v>
      </c>
      <c r="F86" s="25">
        <v>40898781</v>
      </c>
      <c r="G86" s="23" t="s">
        <v>258</v>
      </c>
      <c r="H86" s="23" t="s">
        <v>11</v>
      </c>
      <c r="I86" s="23" t="s">
        <v>265</v>
      </c>
      <c r="J86" s="23" t="s">
        <v>18</v>
      </c>
      <c r="K86" s="23" t="s">
        <v>15</v>
      </c>
      <c r="L86" s="23" t="s">
        <v>320</v>
      </c>
      <c r="M86" s="22">
        <v>0</v>
      </c>
      <c r="N86" s="22">
        <v>2</v>
      </c>
      <c r="O86" s="22">
        <v>3</v>
      </c>
      <c r="P86" s="22">
        <v>3</v>
      </c>
      <c r="Q86" s="22">
        <f t="shared" si="2"/>
        <v>8</v>
      </c>
      <c r="R86" s="23" t="s">
        <v>18</v>
      </c>
      <c r="S86" s="24" t="s">
        <v>18</v>
      </c>
      <c r="T86" s="23" t="s">
        <v>18</v>
      </c>
      <c r="U86" s="23" t="s">
        <v>18</v>
      </c>
      <c r="V86" s="52" t="s">
        <v>366</v>
      </c>
      <c r="W86" s="52" t="s">
        <v>366</v>
      </c>
      <c r="X86" s="52" t="s">
        <v>366</v>
      </c>
      <c r="Y86" s="54" t="s">
        <v>378</v>
      </c>
      <c r="Z86" s="54" t="s">
        <v>378</v>
      </c>
      <c r="AA86" s="50" t="s">
        <v>379</v>
      </c>
    </row>
    <row r="87" spans="2:27" s="36" customFormat="1" ht="25.5">
      <c r="B87" s="21">
        <v>72</v>
      </c>
      <c r="C87" s="24" t="s">
        <v>96</v>
      </c>
      <c r="D87" s="24" t="s">
        <v>97</v>
      </c>
      <c r="E87" s="24" t="s">
        <v>98</v>
      </c>
      <c r="F87" s="25">
        <v>41818058</v>
      </c>
      <c r="G87" s="23" t="s">
        <v>258</v>
      </c>
      <c r="H87" s="23" t="s">
        <v>11</v>
      </c>
      <c r="I87" s="23" t="s">
        <v>266</v>
      </c>
      <c r="J87" s="23" t="s">
        <v>18</v>
      </c>
      <c r="K87" s="23" t="s">
        <v>15</v>
      </c>
      <c r="L87" s="23" t="s">
        <v>320</v>
      </c>
      <c r="M87" s="22">
        <v>0</v>
      </c>
      <c r="N87" s="22">
        <v>2</v>
      </c>
      <c r="O87" s="22">
        <v>4</v>
      </c>
      <c r="P87" s="22">
        <v>1.5</v>
      </c>
      <c r="Q87" s="22">
        <f t="shared" si="2"/>
        <v>7.5</v>
      </c>
      <c r="R87" s="23" t="s">
        <v>312</v>
      </c>
      <c r="S87" s="24" t="s">
        <v>18</v>
      </c>
      <c r="T87" s="23" t="s">
        <v>18</v>
      </c>
      <c r="U87" s="23" t="s">
        <v>18</v>
      </c>
      <c r="V87" s="49" t="s">
        <v>356</v>
      </c>
      <c r="W87" s="49" t="s">
        <v>356</v>
      </c>
      <c r="X87" s="49" t="s">
        <v>356</v>
      </c>
      <c r="Y87" s="49" t="s">
        <v>356</v>
      </c>
      <c r="Z87" s="49" t="s">
        <v>356</v>
      </c>
      <c r="AA87" s="50"/>
    </row>
    <row r="88" spans="2:27" s="36" customFormat="1" ht="38.25">
      <c r="B88" s="21">
        <v>73</v>
      </c>
      <c r="C88" s="24" t="s">
        <v>196</v>
      </c>
      <c r="D88" s="24" t="s">
        <v>197</v>
      </c>
      <c r="E88" s="24" t="s">
        <v>198</v>
      </c>
      <c r="F88" s="25">
        <v>44067877</v>
      </c>
      <c r="G88" s="23" t="s">
        <v>258</v>
      </c>
      <c r="H88" s="23" t="s">
        <v>11</v>
      </c>
      <c r="I88" s="23" t="s">
        <v>266</v>
      </c>
      <c r="J88" s="23" t="s">
        <v>18</v>
      </c>
      <c r="K88" s="23" t="s">
        <v>15</v>
      </c>
      <c r="L88" s="23" t="s">
        <v>320</v>
      </c>
      <c r="M88" s="22">
        <v>0</v>
      </c>
      <c r="N88" s="22">
        <v>2</v>
      </c>
      <c r="O88" s="22">
        <v>4</v>
      </c>
      <c r="P88" s="22">
        <v>1.5</v>
      </c>
      <c r="Q88" s="22">
        <f t="shared" si="2"/>
        <v>7.5</v>
      </c>
      <c r="R88" s="23" t="s">
        <v>313</v>
      </c>
      <c r="S88" s="24" t="s">
        <v>18</v>
      </c>
      <c r="T88" s="23" t="s">
        <v>18</v>
      </c>
      <c r="U88" s="23" t="s">
        <v>18</v>
      </c>
      <c r="V88" s="52" t="s">
        <v>366</v>
      </c>
      <c r="W88" s="52" t="s">
        <v>366</v>
      </c>
      <c r="X88" s="52" t="s">
        <v>366</v>
      </c>
      <c r="Y88" s="52" t="s">
        <v>366</v>
      </c>
      <c r="Z88" s="52" t="s">
        <v>366</v>
      </c>
      <c r="AA88" s="50"/>
    </row>
    <row r="89" spans="2:27" s="36" customFormat="1" ht="38.25">
      <c r="B89" s="21">
        <v>74</v>
      </c>
      <c r="C89" s="24" t="s">
        <v>186</v>
      </c>
      <c r="D89" s="24" t="s">
        <v>187</v>
      </c>
      <c r="E89" s="24" t="s">
        <v>314</v>
      </c>
      <c r="F89" s="25">
        <v>47184085</v>
      </c>
      <c r="G89" s="23" t="s">
        <v>258</v>
      </c>
      <c r="H89" s="23" t="s">
        <v>11</v>
      </c>
      <c r="I89" s="23" t="s">
        <v>266</v>
      </c>
      <c r="J89" s="23" t="s">
        <v>18</v>
      </c>
      <c r="K89" s="23" t="s">
        <v>15</v>
      </c>
      <c r="L89" s="23" t="s">
        <v>320</v>
      </c>
      <c r="M89" s="22">
        <v>0</v>
      </c>
      <c r="N89" s="22">
        <v>0</v>
      </c>
      <c r="O89" s="22">
        <v>4</v>
      </c>
      <c r="P89" s="22">
        <v>3</v>
      </c>
      <c r="Q89" s="22">
        <f t="shared" si="2"/>
        <v>7</v>
      </c>
      <c r="R89" s="23" t="s">
        <v>18</v>
      </c>
      <c r="S89" s="24" t="s">
        <v>18</v>
      </c>
      <c r="T89" s="23" t="s">
        <v>18</v>
      </c>
      <c r="U89" s="23" t="s">
        <v>18</v>
      </c>
      <c r="V89" s="52" t="s">
        <v>366</v>
      </c>
      <c r="W89" s="52" t="s">
        <v>366</v>
      </c>
      <c r="X89" s="52" t="s">
        <v>366</v>
      </c>
      <c r="Y89" s="52" t="s">
        <v>366</v>
      </c>
      <c r="Z89" s="52" t="s">
        <v>366</v>
      </c>
      <c r="AA89" s="50"/>
    </row>
    <row r="90" spans="2:27" s="36" customFormat="1" ht="51">
      <c r="B90" s="21">
        <v>75</v>
      </c>
      <c r="C90" s="24" t="s">
        <v>238</v>
      </c>
      <c r="D90" s="24" t="s">
        <v>78</v>
      </c>
      <c r="E90" s="24" t="s">
        <v>239</v>
      </c>
      <c r="F90" s="25">
        <v>44147032</v>
      </c>
      <c r="G90" s="23" t="s">
        <v>258</v>
      </c>
      <c r="H90" s="23" t="s">
        <v>11</v>
      </c>
      <c r="I90" s="23" t="s">
        <v>266</v>
      </c>
      <c r="J90" s="23" t="s">
        <v>18</v>
      </c>
      <c r="K90" s="23" t="s">
        <v>15</v>
      </c>
      <c r="L90" s="23" t="s">
        <v>320</v>
      </c>
      <c r="M90" s="22">
        <v>0</v>
      </c>
      <c r="N90" s="22">
        <v>2</v>
      </c>
      <c r="O90" s="22">
        <v>4</v>
      </c>
      <c r="P90" s="22">
        <v>0</v>
      </c>
      <c r="Q90" s="22">
        <f t="shared" si="2"/>
        <v>6</v>
      </c>
      <c r="R90" s="23" t="s">
        <v>18</v>
      </c>
      <c r="S90" s="24" t="s">
        <v>290</v>
      </c>
      <c r="T90" s="23" t="s">
        <v>18</v>
      </c>
      <c r="U90" s="23" t="s">
        <v>18</v>
      </c>
      <c r="V90" s="52" t="s">
        <v>366</v>
      </c>
      <c r="W90" s="52" t="s">
        <v>366</v>
      </c>
      <c r="X90" s="52" t="s">
        <v>366</v>
      </c>
      <c r="Y90" s="52" t="s">
        <v>366</v>
      </c>
      <c r="Z90" s="52" t="s">
        <v>366</v>
      </c>
      <c r="AA90" s="50"/>
    </row>
    <row r="91" spans="2:27" s="36" customFormat="1" ht="153" customHeight="1">
      <c r="B91" s="21" t="s">
        <v>18</v>
      </c>
      <c r="C91" s="24" t="s">
        <v>202</v>
      </c>
      <c r="D91" s="24" t="s">
        <v>150</v>
      </c>
      <c r="E91" s="24" t="s">
        <v>203</v>
      </c>
      <c r="F91" s="25">
        <v>1174151</v>
      </c>
      <c r="G91" s="23" t="s">
        <v>258</v>
      </c>
      <c r="H91" s="23" t="s">
        <v>11</v>
      </c>
      <c r="I91" s="23" t="s">
        <v>18</v>
      </c>
      <c r="J91" s="23" t="s">
        <v>18</v>
      </c>
      <c r="K91" s="23" t="s">
        <v>224</v>
      </c>
      <c r="L91" s="23"/>
      <c r="M91" s="22"/>
      <c r="N91" s="22" t="s">
        <v>18</v>
      </c>
      <c r="O91" s="22" t="s">
        <v>18</v>
      </c>
      <c r="P91" s="22" t="s">
        <v>18</v>
      </c>
      <c r="Q91" s="22" t="s">
        <v>18</v>
      </c>
      <c r="R91" s="23" t="s">
        <v>18</v>
      </c>
      <c r="S91" s="24" t="s">
        <v>287</v>
      </c>
      <c r="T91" s="23" t="s">
        <v>18</v>
      </c>
      <c r="U91" s="24" t="s">
        <v>291</v>
      </c>
      <c r="V91" s="52"/>
      <c r="W91" s="50"/>
      <c r="X91" s="50"/>
      <c r="Y91" s="50"/>
      <c r="Z91" s="50"/>
      <c r="AA91" s="50"/>
    </row>
    <row r="92" spans="2:27" s="36" customFormat="1" ht="38.25" customHeight="1">
      <c r="B92" s="21" t="s">
        <v>18</v>
      </c>
      <c r="C92" s="24" t="s">
        <v>125</v>
      </c>
      <c r="D92" s="24" t="s">
        <v>126</v>
      </c>
      <c r="E92" s="24" t="s">
        <v>127</v>
      </c>
      <c r="F92" s="25">
        <v>27427329</v>
      </c>
      <c r="G92" s="23" t="s">
        <v>258</v>
      </c>
      <c r="H92" s="23" t="s">
        <v>11</v>
      </c>
      <c r="I92" s="23" t="s">
        <v>18</v>
      </c>
      <c r="J92" s="23" t="s">
        <v>18</v>
      </c>
      <c r="K92" s="23" t="s">
        <v>224</v>
      </c>
      <c r="L92" s="23"/>
      <c r="M92" s="22"/>
      <c r="N92" s="22" t="s">
        <v>18</v>
      </c>
      <c r="O92" s="22" t="s">
        <v>18</v>
      </c>
      <c r="P92" s="22" t="s">
        <v>18</v>
      </c>
      <c r="Q92" s="22" t="s">
        <v>18</v>
      </c>
      <c r="R92" s="23" t="s">
        <v>18</v>
      </c>
      <c r="S92" s="24" t="s">
        <v>315</v>
      </c>
      <c r="T92" s="23" t="s">
        <v>18</v>
      </c>
      <c r="U92" s="23" t="s">
        <v>18</v>
      </c>
      <c r="V92" s="52"/>
      <c r="W92" s="50"/>
      <c r="X92" s="50"/>
      <c r="Y92" s="50"/>
      <c r="Z92" s="50"/>
      <c r="AA92" s="50"/>
    </row>
    <row r="93" spans="2:27" s="36" customFormat="1" ht="25.5" customHeight="1">
      <c r="B93" s="21" t="s">
        <v>18</v>
      </c>
      <c r="C93" s="24" t="s">
        <v>220</v>
      </c>
      <c r="D93" s="24" t="s">
        <v>223</v>
      </c>
      <c r="E93" s="24" t="s">
        <v>222</v>
      </c>
      <c r="F93" s="25">
        <v>1056167</v>
      </c>
      <c r="G93" s="23" t="s">
        <v>258</v>
      </c>
      <c r="H93" s="23" t="s">
        <v>11</v>
      </c>
      <c r="I93" s="23" t="s">
        <v>18</v>
      </c>
      <c r="J93" s="23" t="s">
        <v>18</v>
      </c>
      <c r="K93" s="23" t="s">
        <v>224</v>
      </c>
      <c r="L93" s="23"/>
      <c r="M93" s="23"/>
      <c r="N93" s="23" t="s">
        <v>18</v>
      </c>
      <c r="O93" s="23" t="s">
        <v>18</v>
      </c>
      <c r="P93" s="23"/>
      <c r="Q93" s="23" t="s">
        <v>18</v>
      </c>
      <c r="R93" s="23" t="s">
        <v>18</v>
      </c>
      <c r="S93" s="24" t="s">
        <v>18</v>
      </c>
      <c r="T93" s="23" t="s">
        <v>18</v>
      </c>
      <c r="U93" s="23" t="s">
        <v>227</v>
      </c>
      <c r="V93" s="52"/>
      <c r="W93" s="50"/>
      <c r="X93" s="50"/>
      <c r="Y93" s="50"/>
      <c r="Z93" s="50"/>
      <c r="AA93" s="50"/>
    </row>
    <row r="94" spans="2:27" s="36" customFormat="1" ht="25.5" customHeight="1">
      <c r="B94" s="21" t="s">
        <v>18</v>
      </c>
      <c r="C94" s="24" t="s">
        <v>229</v>
      </c>
      <c r="D94" s="24" t="s">
        <v>230</v>
      </c>
      <c r="E94" s="24" t="s">
        <v>231</v>
      </c>
      <c r="F94" s="25">
        <v>1150993</v>
      </c>
      <c r="G94" s="23" t="s">
        <v>258</v>
      </c>
      <c r="H94" s="23" t="s">
        <v>11</v>
      </c>
      <c r="I94" s="23" t="s">
        <v>18</v>
      </c>
      <c r="J94" s="23" t="s">
        <v>18</v>
      </c>
      <c r="K94" s="23" t="s">
        <v>224</v>
      </c>
      <c r="L94" s="23"/>
      <c r="M94" s="23"/>
      <c r="N94" s="23" t="s">
        <v>18</v>
      </c>
      <c r="O94" s="23" t="s">
        <v>18</v>
      </c>
      <c r="P94" s="23"/>
      <c r="Q94" s="23" t="s">
        <v>18</v>
      </c>
      <c r="R94" s="23" t="s">
        <v>18</v>
      </c>
      <c r="S94" s="24" t="s">
        <v>18</v>
      </c>
      <c r="T94" s="23" t="s">
        <v>18</v>
      </c>
      <c r="U94" s="23" t="s">
        <v>227</v>
      </c>
      <c r="V94" s="52"/>
      <c r="W94" s="50"/>
      <c r="X94" s="50"/>
      <c r="Y94" s="50"/>
      <c r="Z94" s="50"/>
      <c r="AA94" s="50"/>
    </row>
    <row r="95" spans="2:27" s="36" customFormat="1" ht="25.5" customHeight="1">
      <c r="B95" s="21" t="s">
        <v>18</v>
      </c>
      <c r="C95" s="24" t="s">
        <v>232</v>
      </c>
      <c r="D95" s="24" t="s">
        <v>233</v>
      </c>
      <c r="E95" s="24" t="s">
        <v>234</v>
      </c>
      <c r="F95" s="25">
        <v>44821076</v>
      </c>
      <c r="G95" s="23" t="s">
        <v>258</v>
      </c>
      <c r="H95" s="23" t="s">
        <v>11</v>
      </c>
      <c r="I95" s="23" t="s">
        <v>18</v>
      </c>
      <c r="J95" s="23" t="s">
        <v>18</v>
      </c>
      <c r="K95" s="23" t="s">
        <v>224</v>
      </c>
      <c r="L95" s="23"/>
      <c r="M95" s="23"/>
      <c r="N95" s="23" t="s">
        <v>18</v>
      </c>
      <c r="O95" s="23" t="s">
        <v>18</v>
      </c>
      <c r="P95" s="23"/>
      <c r="Q95" s="23" t="s">
        <v>18</v>
      </c>
      <c r="R95" s="23" t="s">
        <v>18</v>
      </c>
      <c r="S95" s="24" t="s">
        <v>18</v>
      </c>
      <c r="T95" s="23" t="s">
        <v>18</v>
      </c>
      <c r="U95" s="23" t="s">
        <v>227</v>
      </c>
      <c r="V95" s="52"/>
      <c r="W95" s="50"/>
      <c r="X95" s="50"/>
      <c r="Y95" s="50"/>
      <c r="Z95" s="50"/>
      <c r="AA95" s="50"/>
    </row>
    <row r="96" spans="2:27" s="36" customFormat="1" ht="25.5" customHeight="1">
      <c r="B96" s="21" t="s">
        <v>18</v>
      </c>
      <c r="C96" s="24" t="s">
        <v>235</v>
      </c>
      <c r="D96" s="24" t="s">
        <v>236</v>
      </c>
      <c r="E96" s="24" t="s">
        <v>237</v>
      </c>
      <c r="F96" s="25">
        <v>1053344</v>
      </c>
      <c r="G96" s="23" t="s">
        <v>258</v>
      </c>
      <c r="H96" s="23" t="s">
        <v>11</v>
      </c>
      <c r="I96" s="23" t="s">
        <v>18</v>
      </c>
      <c r="J96" s="23" t="s">
        <v>18</v>
      </c>
      <c r="K96" s="23" t="s">
        <v>224</v>
      </c>
      <c r="L96" s="23"/>
      <c r="M96" s="23"/>
      <c r="N96" s="23" t="s">
        <v>18</v>
      </c>
      <c r="O96" s="23" t="s">
        <v>18</v>
      </c>
      <c r="P96" s="23"/>
      <c r="Q96" s="23" t="s">
        <v>18</v>
      </c>
      <c r="R96" s="23" t="s">
        <v>18</v>
      </c>
      <c r="S96" s="24" t="s">
        <v>18</v>
      </c>
      <c r="T96" s="23" t="s">
        <v>18</v>
      </c>
      <c r="U96" s="23" t="s">
        <v>227</v>
      </c>
      <c r="V96" s="52"/>
      <c r="W96" s="50"/>
      <c r="X96" s="50"/>
      <c r="Y96" s="50"/>
      <c r="Z96" s="50"/>
      <c r="AA96" s="50"/>
    </row>
    <row r="97" spans="1:27" s="36" customFormat="1" ht="25.5" customHeight="1">
      <c r="B97" s="21" t="s">
        <v>18</v>
      </c>
      <c r="C97" s="24" t="s">
        <v>242</v>
      </c>
      <c r="D97" s="24" t="s">
        <v>243</v>
      </c>
      <c r="E97" s="24" t="s">
        <v>244</v>
      </c>
      <c r="F97" s="25">
        <v>43669779</v>
      </c>
      <c r="G97" s="23" t="s">
        <v>258</v>
      </c>
      <c r="H97" s="23" t="s">
        <v>11</v>
      </c>
      <c r="I97" s="23" t="s">
        <v>18</v>
      </c>
      <c r="J97" s="23" t="s">
        <v>18</v>
      </c>
      <c r="K97" s="23" t="s">
        <v>224</v>
      </c>
      <c r="L97" s="23"/>
      <c r="M97" s="23"/>
      <c r="N97" s="23" t="s">
        <v>18</v>
      </c>
      <c r="O97" s="23" t="s">
        <v>18</v>
      </c>
      <c r="P97" s="23"/>
      <c r="Q97" s="23" t="s">
        <v>18</v>
      </c>
      <c r="R97" s="23" t="s">
        <v>18</v>
      </c>
      <c r="S97" s="24" t="s">
        <v>18</v>
      </c>
      <c r="T97" s="23" t="s">
        <v>18</v>
      </c>
      <c r="U97" s="23" t="s">
        <v>227</v>
      </c>
      <c r="V97" s="52"/>
      <c r="W97" s="50"/>
      <c r="X97" s="50"/>
      <c r="Y97" s="50"/>
      <c r="Z97" s="50"/>
      <c r="AA97" s="50"/>
    </row>
    <row r="98" spans="1:27" s="36" customFormat="1" ht="25.5" customHeight="1">
      <c r="B98" s="21" t="s">
        <v>18</v>
      </c>
      <c r="C98" s="24" t="s">
        <v>38</v>
      </c>
      <c r="D98" s="24" t="s">
        <v>245</v>
      </c>
      <c r="E98" s="24" t="s">
        <v>246</v>
      </c>
      <c r="F98" s="25">
        <v>44329125</v>
      </c>
      <c r="G98" s="23" t="s">
        <v>258</v>
      </c>
      <c r="H98" s="23" t="s">
        <v>11</v>
      </c>
      <c r="I98" s="23" t="s">
        <v>18</v>
      </c>
      <c r="J98" s="23" t="s">
        <v>18</v>
      </c>
      <c r="K98" s="23" t="s">
        <v>224</v>
      </c>
      <c r="L98" s="23"/>
      <c r="M98" s="23"/>
      <c r="N98" s="23" t="s">
        <v>18</v>
      </c>
      <c r="O98" s="23" t="s">
        <v>18</v>
      </c>
      <c r="P98" s="23"/>
      <c r="Q98" s="23" t="s">
        <v>18</v>
      </c>
      <c r="R98" s="23" t="s">
        <v>18</v>
      </c>
      <c r="S98" s="24" t="s">
        <v>18</v>
      </c>
      <c r="T98" s="23" t="s">
        <v>18</v>
      </c>
      <c r="U98" s="23" t="s">
        <v>227</v>
      </c>
      <c r="V98" s="52"/>
      <c r="W98" s="50"/>
      <c r="X98" s="50"/>
      <c r="Y98" s="50"/>
      <c r="Z98" s="50"/>
      <c r="AA98" s="50"/>
    </row>
    <row r="99" spans="1:27" s="36" customFormat="1" ht="25.5" customHeight="1">
      <c r="B99" s="21" t="s">
        <v>18</v>
      </c>
      <c r="C99" s="24" t="s">
        <v>220</v>
      </c>
      <c r="D99" s="24" t="s">
        <v>247</v>
      </c>
      <c r="E99" s="24" t="s">
        <v>248</v>
      </c>
      <c r="F99" s="25">
        <v>43410195</v>
      </c>
      <c r="G99" s="23" t="s">
        <v>258</v>
      </c>
      <c r="H99" s="23" t="s">
        <v>11</v>
      </c>
      <c r="I99" s="23" t="s">
        <v>18</v>
      </c>
      <c r="J99" s="23" t="s">
        <v>18</v>
      </c>
      <c r="K99" s="23" t="s">
        <v>224</v>
      </c>
      <c r="L99" s="23"/>
      <c r="M99" s="23"/>
      <c r="N99" s="23" t="s">
        <v>18</v>
      </c>
      <c r="O99" s="23" t="s">
        <v>18</v>
      </c>
      <c r="P99" s="23"/>
      <c r="Q99" s="23" t="s">
        <v>18</v>
      </c>
      <c r="R99" s="23" t="s">
        <v>18</v>
      </c>
      <c r="S99" s="24" t="s">
        <v>18</v>
      </c>
      <c r="T99" s="23" t="s">
        <v>18</v>
      </c>
      <c r="U99" s="23" t="s">
        <v>227</v>
      </c>
      <c r="V99" s="52"/>
      <c r="W99" s="50"/>
      <c r="X99" s="50"/>
      <c r="Y99" s="50"/>
      <c r="Z99" s="50"/>
      <c r="AA99" s="50"/>
    </row>
    <row r="100" spans="1:27" s="36" customFormat="1" ht="25.5" customHeight="1">
      <c r="B100" s="21" t="s">
        <v>18</v>
      </c>
      <c r="C100" s="24" t="s">
        <v>249</v>
      </c>
      <c r="D100" s="24" t="s">
        <v>140</v>
      </c>
      <c r="E100" s="24" t="s">
        <v>250</v>
      </c>
      <c r="F100" s="25">
        <v>19329916</v>
      </c>
      <c r="G100" s="23" t="s">
        <v>258</v>
      </c>
      <c r="H100" s="23" t="s">
        <v>11</v>
      </c>
      <c r="I100" s="23" t="s">
        <v>18</v>
      </c>
      <c r="J100" s="23" t="s">
        <v>18</v>
      </c>
      <c r="K100" s="23" t="s">
        <v>224</v>
      </c>
      <c r="L100" s="23"/>
      <c r="M100" s="23"/>
      <c r="N100" s="23" t="s">
        <v>18</v>
      </c>
      <c r="O100" s="23" t="s">
        <v>18</v>
      </c>
      <c r="P100" s="23"/>
      <c r="Q100" s="23" t="s">
        <v>18</v>
      </c>
      <c r="R100" s="23" t="s">
        <v>18</v>
      </c>
      <c r="S100" s="24" t="s">
        <v>18</v>
      </c>
      <c r="T100" s="23" t="s">
        <v>18</v>
      </c>
      <c r="U100" s="23" t="s">
        <v>227</v>
      </c>
      <c r="V100" s="52"/>
      <c r="W100" s="50"/>
      <c r="X100" s="50"/>
      <c r="Y100" s="50"/>
      <c r="Z100" s="50"/>
      <c r="AA100" s="50"/>
    </row>
    <row r="101" spans="1:27" s="36" customFormat="1" ht="25.5" customHeight="1">
      <c r="B101" s="21" t="s">
        <v>18</v>
      </c>
      <c r="C101" s="24" t="s">
        <v>240</v>
      </c>
      <c r="D101" s="24" t="s">
        <v>230</v>
      </c>
      <c r="E101" s="24" t="s">
        <v>251</v>
      </c>
      <c r="F101" s="25">
        <v>1053383</v>
      </c>
      <c r="G101" s="23" t="s">
        <v>258</v>
      </c>
      <c r="H101" s="23" t="s">
        <v>11</v>
      </c>
      <c r="I101" s="23" t="s">
        <v>18</v>
      </c>
      <c r="J101" s="23" t="s">
        <v>18</v>
      </c>
      <c r="K101" s="23" t="s">
        <v>224</v>
      </c>
      <c r="L101" s="23"/>
      <c r="M101" s="23"/>
      <c r="N101" s="23" t="s">
        <v>18</v>
      </c>
      <c r="O101" s="23" t="s">
        <v>18</v>
      </c>
      <c r="P101" s="23"/>
      <c r="Q101" s="23" t="s">
        <v>18</v>
      </c>
      <c r="R101" s="23" t="s">
        <v>18</v>
      </c>
      <c r="S101" s="24" t="s">
        <v>18</v>
      </c>
      <c r="T101" s="23" t="s">
        <v>18</v>
      </c>
      <c r="U101" s="23" t="s">
        <v>227</v>
      </c>
      <c r="V101" s="52"/>
      <c r="W101" s="50"/>
      <c r="X101" s="50"/>
      <c r="Y101" s="50"/>
      <c r="Z101" s="50"/>
      <c r="AA101" s="50"/>
    </row>
    <row r="102" spans="1:27" s="36" customFormat="1" ht="25.5" customHeight="1">
      <c r="B102" s="21" t="s">
        <v>18</v>
      </c>
      <c r="C102" s="24" t="s">
        <v>220</v>
      </c>
      <c r="D102" s="24" t="s">
        <v>221</v>
      </c>
      <c r="E102" s="24" t="s">
        <v>252</v>
      </c>
      <c r="F102" s="25">
        <v>1056111</v>
      </c>
      <c r="G102" s="23" t="s">
        <v>258</v>
      </c>
      <c r="H102" s="23" t="s">
        <v>11</v>
      </c>
      <c r="I102" s="23" t="s">
        <v>18</v>
      </c>
      <c r="J102" s="23" t="s">
        <v>18</v>
      </c>
      <c r="K102" s="23" t="s">
        <v>224</v>
      </c>
      <c r="L102" s="23"/>
      <c r="M102" s="23"/>
      <c r="N102" s="23" t="s">
        <v>18</v>
      </c>
      <c r="O102" s="23" t="s">
        <v>18</v>
      </c>
      <c r="P102" s="23"/>
      <c r="Q102" s="23" t="s">
        <v>18</v>
      </c>
      <c r="R102" s="23" t="s">
        <v>18</v>
      </c>
      <c r="S102" s="24" t="s">
        <v>18</v>
      </c>
      <c r="T102" s="23" t="s">
        <v>18</v>
      </c>
      <c r="U102" s="23" t="s">
        <v>227</v>
      </c>
      <c r="V102" s="52"/>
      <c r="W102" s="50"/>
      <c r="X102" s="50"/>
      <c r="Y102" s="50"/>
      <c r="Z102" s="50"/>
      <c r="AA102" s="50"/>
    </row>
    <row r="103" spans="1:27" s="36" customFormat="1" ht="25.5" customHeight="1">
      <c r="B103" s="21" t="s">
        <v>18</v>
      </c>
      <c r="C103" s="50" t="s">
        <v>235</v>
      </c>
      <c r="D103" s="50" t="s">
        <v>240</v>
      </c>
      <c r="E103" s="50" t="s">
        <v>253</v>
      </c>
      <c r="F103" s="25">
        <v>1056021</v>
      </c>
      <c r="G103" s="23" t="s">
        <v>258</v>
      </c>
      <c r="H103" s="23" t="s">
        <v>11</v>
      </c>
      <c r="I103" s="23" t="s">
        <v>18</v>
      </c>
      <c r="J103" s="23" t="s">
        <v>18</v>
      </c>
      <c r="K103" s="23" t="s">
        <v>224</v>
      </c>
      <c r="L103" s="23"/>
      <c r="M103" s="23"/>
      <c r="N103" s="23" t="s">
        <v>18</v>
      </c>
      <c r="O103" s="23" t="s">
        <v>18</v>
      </c>
      <c r="P103" s="23"/>
      <c r="Q103" s="23" t="s">
        <v>18</v>
      </c>
      <c r="R103" s="23" t="s">
        <v>18</v>
      </c>
      <c r="S103" s="24" t="s">
        <v>18</v>
      </c>
      <c r="T103" s="23" t="s">
        <v>18</v>
      </c>
      <c r="U103" s="23" t="s">
        <v>227</v>
      </c>
      <c r="V103" s="52"/>
      <c r="W103" s="50"/>
      <c r="X103" s="50"/>
      <c r="Y103" s="50"/>
      <c r="Z103" s="50"/>
      <c r="AA103" s="50"/>
    </row>
    <row r="104" spans="1:27" s="38" customFormat="1" ht="15" customHeight="1">
      <c r="B104" s="37"/>
      <c r="C104" s="8"/>
      <c r="D104" s="8"/>
      <c r="E104" s="8"/>
      <c r="F104" s="8"/>
      <c r="G104" s="8"/>
      <c r="H104" s="8"/>
      <c r="I104" s="8"/>
      <c r="J104" s="8"/>
      <c r="K104" s="8"/>
      <c r="L104" s="8"/>
      <c r="M104" s="8"/>
      <c r="N104" s="8"/>
      <c r="O104" s="8"/>
      <c r="P104" s="8"/>
      <c r="Q104" s="8"/>
      <c r="R104" s="8"/>
      <c r="S104" s="12"/>
      <c r="T104" s="8"/>
      <c r="U104" s="8"/>
      <c r="V104" s="31"/>
    </row>
    <row r="105" spans="1:27" s="38" customFormat="1" ht="15" customHeight="1">
      <c r="B105" s="8"/>
      <c r="C105" s="8"/>
      <c r="D105" s="8"/>
      <c r="E105" s="8"/>
      <c r="F105" s="8"/>
      <c r="G105" s="8"/>
      <c r="H105" s="8"/>
      <c r="I105" s="8"/>
      <c r="J105" s="8"/>
      <c r="K105" s="8"/>
      <c r="L105" s="8"/>
      <c r="M105" s="8"/>
      <c r="N105" s="8"/>
      <c r="O105" s="8"/>
      <c r="P105" s="8"/>
      <c r="Q105" s="8"/>
      <c r="R105" s="8"/>
      <c r="S105" s="12"/>
      <c r="T105" s="8"/>
      <c r="U105" s="8"/>
      <c r="V105" s="31"/>
    </row>
    <row r="106" spans="1:27" s="38" customFormat="1" ht="15" customHeight="1">
      <c r="B106" s="8"/>
      <c r="C106" s="8"/>
      <c r="D106" s="8"/>
      <c r="E106" s="8"/>
      <c r="F106" s="8"/>
      <c r="G106" s="8"/>
      <c r="H106" s="8"/>
      <c r="I106" s="8"/>
      <c r="J106" s="8"/>
      <c r="K106" s="8"/>
      <c r="L106" s="8"/>
      <c r="M106" s="8"/>
      <c r="N106" s="8"/>
      <c r="O106" s="8"/>
      <c r="P106" s="8"/>
      <c r="Q106" s="8"/>
      <c r="R106" s="8"/>
      <c r="S106" s="12"/>
      <c r="T106" s="8"/>
      <c r="U106" s="8"/>
      <c r="V106" s="31"/>
    </row>
    <row r="107" spans="1:27" s="38" customFormat="1" ht="15" customHeight="1">
      <c r="B107" s="8"/>
      <c r="C107" s="8"/>
      <c r="D107" s="8"/>
      <c r="E107" s="8"/>
      <c r="F107" s="8"/>
      <c r="G107" s="8"/>
      <c r="H107" s="8"/>
      <c r="I107" s="8"/>
      <c r="J107" s="8"/>
      <c r="K107" s="8"/>
      <c r="L107" s="8"/>
      <c r="M107" s="8"/>
      <c r="N107" s="8"/>
      <c r="O107" s="8"/>
      <c r="P107" s="8"/>
      <c r="Q107" s="8"/>
      <c r="R107" s="8"/>
      <c r="S107" s="12"/>
      <c r="T107" s="8"/>
      <c r="U107" s="8"/>
      <c r="V107" s="31"/>
    </row>
    <row r="108" spans="1:27" s="38" customFormat="1" ht="15" customHeight="1">
      <c r="B108" s="8"/>
      <c r="C108" s="39"/>
      <c r="D108" s="39"/>
      <c r="E108" s="39"/>
      <c r="F108" s="40"/>
      <c r="G108" s="41"/>
      <c r="H108" s="41"/>
      <c r="I108" s="41"/>
      <c r="J108" s="41"/>
      <c r="K108" s="41"/>
      <c r="L108" s="41"/>
      <c r="M108" s="41"/>
      <c r="N108" s="41"/>
      <c r="O108" s="41"/>
      <c r="P108" s="41"/>
      <c r="Q108" s="41"/>
      <c r="R108" s="39"/>
      <c r="S108" s="42"/>
      <c r="T108" s="39"/>
      <c r="U108" s="39"/>
      <c r="V108" s="31"/>
    </row>
    <row r="109" spans="1:27" s="38" customFormat="1" ht="15" customHeight="1">
      <c r="B109" s="8"/>
      <c r="C109" s="39"/>
      <c r="D109" s="39"/>
      <c r="E109" s="39"/>
      <c r="F109" s="40"/>
      <c r="G109" s="41"/>
      <c r="H109" s="41"/>
      <c r="I109" s="41"/>
      <c r="J109" s="41"/>
      <c r="K109" s="41"/>
      <c r="L109" s="41"/>
      <c r="M109" s="41"/>
      <c r="N109" s="41"/>
      <c r="O109" s="41"/>
      <c r="P109" s="41"/>
      <c r="Q109" s="41"/>
      <c r="R109" s="39"/>
      <c r="S109" s="42"/>
      <c r="T109" s="39"/>
      <c r="U109" s="39"/>
      <c r="V109" s="31"/>
    </row>
    <row r="110" spans="1:27" s="38" customFormat="1" ht="15" customHeight="1">
      <c r="B110" s="37"/>
      <c r="C110" s="39"/>
      <c r="D110" s="39"/>
      <c r="E110" s="39"/>
      <c r="F110" s="40"/>
      <c r="G110" s="41"/>
      <c r="H110" s="41"/>
      <c r="I110" s="41"/>
      <c r="J110" s="41"/>
      <c r="K110" s="41"/>
      <c r="L110" s="41"/>
      <c r="M110" s="41"/>
      <c r="N110" s="41"/>
      <c r="O110" s="41"/>
      <c r="P110" s="41"/>
      <c r="Q110" s="41"/>
      <c r="R110" s="39"/>
      <c r="S110" s="42"/>
      <c r="T110" s="39"/>
      <c r="U110" s="39"/>
      <c r="V110" s="31"/>
    </row>
    <row r="111" spans="1:27" s="18" customFormat="1" ht="15" customHeight="1">
      <c r="A111" s="34"/>
      <c r="B111" s="2" t="s">
        <v>22</v>
      </c>
      <c r="C111" s="2"/>
      <c r="F111" s="3" t="s">
        <v>254</v>
      </c>
      <c r="G111" s="2"/>
      <c r="H111" s="2"/>
      <c r="I111" s="9"/>
      <c r="J111" s="2"/>
      <c r="K111" s="2"/>
      <c r="L111" s="2"/>
      <c r="M111" s="9"/>
      <c r="N111" s="9"/>
      <c r="O111" s="9"/>
      <c r="P111" s="9"/>
      <c r="Q111" s="9"/>
      <c r="R111" s="2"/>
      <c r="S111" s="11"/>
      <c r="T111" s="2"/>
      <c r="U111" s="2"/>
    </row>
    <row r="112" spans="1:27" s="18" customFormat="1" ht="15" customHeight="1">
      <c r="A112" s="34"/>
      <c r="B112" s="2" t="s">
        <v>23</v>
      </c>
      <c r="C112" s="2"/>
      <c r="F112" s="3" t="s">
        <v>262</v>
      </c>
      <c r="G112" s="2"/>
      <c r="H112" s="2"/>
      <c r="I112" s="9"/>
      <c r="J112" s="2"/>
      <c r="K112" s="2"/>
      <c r="L112" s="2"/>
      <c r="M112" s="9"/>
      <c r="N112" s="9"/>
      <c r="O112" s="9"/>
      <c r="P112" s="9"/>
      <c r="Q112" s="9"/>
      <c r="R112" s="2"/>
      <c r="S112" s="11"/>
      <c r="T112" s="2"/>
      <c r="U112" s="2"/>
    </row>
    <row r="113" spans="1:22" s="18" customFormat="1" ht="15" customHeight="1">
      <c r="A113" s="34"/>
      <c r="B113" s="2" t="s">
        <v>19</v>
      </c>
      <c r="C113" s="2"/>
      <c r="F113" s="3" t="s">
        <v>255</v>
      </c>
      <c r="G113" s="2"/>
      <c r="H113" s="2"/>
      <c r="I113" s="9"/>
      <c r="J113" s="2"/>
      <c r="K113" s="2"/>
      <c r="L113" s="2"/>
      <c r="M113" s="9"/>
      <c r="N113" s="9"/>
      <c r="O113" s="9"/>
      <c r="P113" s="9"/>
      <c r="Q113" s="9"/>
      <c r="R113" s="2"/>
      <c r="S113" s="11"/>
      <c r="T113" s="2"/>
      <c r="U113" s="2"/>
    </row>
    <row r="114" spans="1:22" s="18" customFormat="1" ht="15" customHeight="1">
      <c r="A114" s="34"/>
      <c r="B114" s="2" t="s">
        <v>360</v>
      </c>
      <c r="C114" s="2"/>
      <c r="F114" s="3" t="s">
        <v>256</v>
      </c>
      <c r="G114" s="2"/>
      <c r="H114" s="2" t="s">
        <v>359</v>
      </c>
      <c r="I114" s="2"/>
      <c r="J114" s="3" t="s">
        <v>362</v>
      </c>
      <c r="M114" s="2"/>
      <c r="N114" s="9"/>
      <c r="O114" s="9"/>
      <c r="P114" s="9"/>
      <c r="Q114" s="9"/>
      <c r="R114" s="2"/>
      <c r="S114" s="11"/>
      <c r="T114" s="2"/>
      <c r="U114" s="2"/>
    </row>
    <row r="115" spans="1:22" s="18" customFormat="1" ht="15" customHeight="1">
      <c r="A115" s="34"/>
      <c r="B115" s="2" t="s">
        <v>361</v>
      </c>
      <c r="C115" s="2"/>
      <c r="F115" s="3" t="s">
        <v>370</v>
      </c>
      <c r="H115" s="2"/>
      <c r="I115" s="9"/>
      <c r="J115" s="2"/>
      <c r="K115" s="2"/>
      <c r="L115" s="2"/>
      <c r="M115" s="9"/>
      <c r="N115" s="9"/>
      <c r="O115" s="9"/>
      <c r="P115" s="9"/>
      <c r="Q115" s="9"/>
      <c r="R115" s="2"/>
      <c r="S115" s="11"/>
      <c r="T115" s="2"/>
      <c r="U115" s="2"/>
    </row>
    <row r="116" spans="1:22" s="17" customFormat="1" ht="15" customHeight="1">
      <c r="A116" s="33"/>
      <c r="B116" s="5"/>
      <c r="C116" s="4"/>
      <c r="D116" s="4"/>
      <c r="E116" s="4"/>
      <c r="F116" s="6"/>
      <c r="G116" s="7"/>
      <c r="H116" s="7"/>
      <c r="I116" s="7"/>
      <c r="J116" s="7"/>
      <c r="K116" s="7"/>
      <c r="L116" s="7"/>
      <c r="M116" s="7"/>
      <c r="N116" s="7"/>
      <c r="O116" s="7"/>
      <c r="P116" s="7"/>
      <c r="Q116" s="7"/>
      <c r="R116" s="4"/>
      <c r="S116" s="13"/>
      <c r="T116" s="4"/>
      <c r="U116" s="4"/>
      <c r="V116" s="33"/>
    </row>
    <row r="117" spans="1:22" s="19" customFormat="1" ht="89.25">
      <c r="B117" s="14" t="s">
        <v>0</v>
      </c>
      <c r="C117" s="14" t="s">
        <v>1</v>
      </c>
      <c r="D117" s="14" t="s">
        <v>2</v>
      </c>
      <c r="E117" s="14" t="s">
        <v>3</v>
      </c>
      <c r="F117" s="15" t="s">
        <v>4</v>
      </c>
      <c r="G117" s="14" t="s">
        <v>22</v>
      </c>
      <c r="H117" s="14" t="s">
        <v>5</v>
      </c>
      <c r="I117" s="14" t="s">
        <v>6</v>
      </c>
      <c r="J117" s="14" t="s">
        <v>17</v>
      </c>
      <c r="K117" s="14" t="s">
        <v>20</v>
      </c>
      <c r="L117" s="14" t="s">
        <v>7</v>
      </c>
      <c r="M117" s="14" t="s">
        <v>324</v>
      </c>
      <c r="N117" s="14" t="s">
        <v>8</v>
      </c>
      <c r="O117" s="14" t="s">
        <v>9</v>
      </c>
      <c r="P117" s="14" t="s">
        <v>260</v>
      </c>
      <c r="Q117" s="14" t="s">
        <v>10</v>
      </c>
      <c r="R117" s="14" t="s">
        <v>12</v>
      </c>
      <c r="S117" s="16" t="s">
        <v>13</v>
      </c>
      <c r="T117" s="14" t="s">
        <v>21</v>
      </c>
      <c r="U117" s="14" t="s">
        <v>14</v>
      </c>
      <c r="V117" s="28"/>
    </row>
    <row r="118" spans="1:22" s="36" customFormat="1" ht="63.75">
      <c r="B118" s="21">
        <v>1</v>
      </c>
      <c r="C118" s="24" t="s">
        <v>75</v>
      </c>
      <c r="D118" s="24" t="s">
        <v>76</v>
      </c>
      <c r="E118" s="24" t="s">
        <v>77</v>
      </c>
      <c r="F118" s="25">
        <v>833359</v>
      </c>
      <c r="G118" s="23" t="s">
        <v>259</v>
      </c>
      <c r="H118" s="23" t="s">
        <v>11</v>
      </c>
      <c r="I118" s="23" t="s">
        <v>266</v>
      </c>
      <c r="J118" s="23" t="s">
        <v>18</v>
      </c>
      <c r="K118" s="23" t="s">
        <v>15</v>
      </c>
      <c r="L118" s="23" t="s">
        <v>320</v>
      </c>
      <c r="M118" s="22">
        <v>0</v>
      </c>
      <c r="N118" s="22">
        <v>2</v>
      </c>
      <c r="O118" s="22">
        <v>10</v>
      </c>
      <c r="P118" s="22">
        <v>10.5</v>
      </c>
      <c r="Q118" s="22">
        <f>SUM(M118:P118)</f>
        <v>22.5</v>
      </c>
      <c r="R118" s="23" t="s">
        <v>18</v>
      </c>
      <c r="S118" s="24" t="s">
        <v>267</v>
      </c>
      <c r="T118" s="23" t="s">
        <v>18</v>
      </c>
      <c r="U118" s="23" t="s">
        <v>18</v>
      </c>
      <c r="V118" s="29"/>
    </row>
    <row r="119" spans="1:22" s="36" customFormat="1" ht="25.5">
      <c r="B119" s="21" t="s">
        <v>18</v>
      </c>
      <c r="C119" s="24" t="s">
        <v>240</v>
      </c>
      <c r="D119" s="24" t="s">
        <v>230</v>
      </c>
      <c r="E119" s="24" t="s">
        <v>241</v>
      </c>
      <c r="F119" s="25">
        <v>41113832</v>
      </c>
      <c r="G119" s="23" t="s">
        <v>259</v>
      </c>
      <c r="H119" s="23" t="s">
        <v>11</v>
      </c>
      <c r="I119" s="23" t="s">
        <v>18</v>
      </c>
      <c r="J119" s="23" t="s">
        <v>18</v>
      </c>
      <c r="K119" s="23" t="s">
        <v>224</v>
      </c>
      <c r="L119" s="23"/>
      <c r="M119" s="23"/>
      <c r="N119" s="23" t="s">
        <v>18</v>
      </c>
      <c r="O119" s="23" t="s">
        <v>18</v>
      </c>
      <c r="P119" s="23"/>
      <c r="Q119" s="23" t="s">
        <v>18</v>
      </c>
      <c r="R119" s="23" t="s">
        <v>18</v>
      </c>
      <c r="S119" s="24" t="s">
        <v>18</v>
      </c>
      <c r="T119" s="23" t="s">
        <v>18</v>
      </c>
      <c r="U119" s="23" t="s">
        <v>228</v>
      </c>
      <c r="V119" s="29"/>
    </row>
    <row r="120" spans="1:22" s="38" customFormat="1" ht="15" customHeight="1">
      <c r="A120" s="31"/>
      <c r="B120" s="37"/>
      <c r="C120" s="8"/>
      <c r="D120" s="8"/>
      <c r="E120" s="8"/>
      <c r="F120" s="8"/>
      <c r="G120" s="8"/>
      <c r="H120" s="8"/>
      <c r="I120" s="8"/>
      <c r="J120" s="8"/>
      <c r="K120" s="8"/>
      <c r="L120" s="8"/>
      <c r="M120" s="8"/>
      <c r="N120" s="8"/>
      <c r="O120" s="8"/>
      <c r="P120" s="8"/>
      <c r="Q120" s="8"/>
      <c r="R120" s="8"/>
      <c r="S120" s="12"/>
      <c r="T120" s="8"/>
      <c r="U120" s="8"/>
    </row>
    <row r="121" spans="1:22" s="38" customFormat="1" ht="15" customHeight="1">
      <c r="A121" s="31"/>
      <c r="B121" s="8"/>
      <c r="C121" s="8"/>
      <c r="D121" s="8"/>
      <c r="E121" s="8"/>
      <c r="F121" s="8"/>
      <c r="G121" s="8"/>
      <c r="H121" s="8"/>
      <c r="I121" s="8"/>
      <c r="J121" s="8"/>
      <c r="K121" s="8"/>
      <c r="L121" s="8"/>
      <c r="M121" s="8"/>
      <c r="N121" s="8"/>
      <c r="O121" s="8"/>
      <c r="P121" s="8"/>
      <c r="Q121" s="8"/>
      <c r="R121" s="8"/>
      <c r="S121" s="12"/>
      <c r="T121" s="8"/>
      <c r="U121" s="8"/>
    </row>
    <row r="122" spans="1:22" s="38" customFormat="1" ht="15" customHeight="1">
      <c r="A122" s="31"/>
      <c r="B122" s="8"/>
      <c r="C122" s="8"/>
      <c r="D122" s="8"/>
      <c r="E122" s="8"/>
      <c r="F122" s="8"/>
      <c r="G122" s="8"/>
      <c r="H122" s="8"/>
      <c r="I122" s="8"/>
      <c r="J122" s="8"/>
      <c r="K122" s="8"/>
      <c r="L122" s="8"/>
      <c r="M122" s="8"/>
      <c r="N122" s="8"/>
      <c r="O122" s="8"/>
      <c r="P122" s="8"/>
      <c r="Q122" s="8"/>
      <c r="R122" s="8"/>
      <c r="S122" s="12"/>
      <c r="T122" s="8"/>
      <c r="U122" s="8"/>
    </row>
    <row r="123" spans="1:22" s="38" customFormat="1" ht="15" customHeight="1">
      <c r="A123" s="31"/>
      <c r="B123" s="8"/>
      <c r="C123" s="8"/>
      <c r="D123" s="8"/>
      <c r="E123" s="8"/>
      <c r="F123" s="8"/>
      <c r="G123" s="8"/>
      <c r="H123" s="8"/>
      <c r="I123" s="8"/>
      <c r="J123" s="8"/>
      <c r="K123" s="8"/>
      <c r="L123" s="8"/>
      <c r="M123" s="8"/>
      <c r="N123" s="8"/>
      <c r="O123" s="8"/>
      <c r="P123" s="8"/>
      <c r="Q123" s="8"/>
      <c r="R123" s="8"/>
      <c r="S123" s="12"/>
      <c r="T123" s="8"/>
      <c r="U123" s="8"/>
    </row>
    <row r="124" spans="1:22" s="38" customFormat="1" ht="15" customHeight="1">
      <c r="A124" s="31"/>
      <c r="B124" s="8"/>
      <c r="C124" s="39"/>
      <c r="D124" s="39"/>
      <c r="E124" s="39"/>
      <c r="F124" s="40"/>
      <c r="G124" s="41"/>
      <c r="H124" s="41"/>
      <c r="I124" s="41"/>
      <c r="J124" s="41"/>
      <c r="K124" s="41"/>
      <c r="L124" s="41"/>
      <c r="M124" s="41"/>
      <c r="N124" s="41"/>
      <c r="O124" s="41"/>
      <c r="P124" s="41"/>
      <c r="Q124" s="41"/>
      <c r="R124" s="39"/>
      <c r="S124" s="42"/>
      <c r="T124" s="39"/>
      <c r="U124" s="39"/>
    </row>
    <row r="125" spans="1:22" s="38" customFormat="1" ht="15" customHeight="1">
      <c r="A125" s="31"/>
      <c r="B125" s="27" t="s">
        <v>327</v>
      </c>
      <c r="C125" s="48"/>
      <c r="D125" s="39"/>
      <c r="E125" s="39"/>
      <c r="F125" s="40"/>
      <c r="G125" s="41"/>
      <c r="H125" s="41"/>
      <c r="I125" s="41"/>
      <c r="J125" s="41"/>
      <c r="K125" s="41"/>
      <c r="L125" s="41"/>
      <c r="M125" s="41"/>
      <c r="N125" s="41"/>
      <c r="O125" s="41"/>
      <c r="P125" s="41"/>
      <c r="Q125" s="41"/>
      <c r="R125" s="39"/>
      <c r="S125" s="42"/>
      <c r="T125" s="39"/>
      <c r="U125" s="39"/>
    </row>
    <row r="126" spans="1:22" ht="15" customHeight="1">
      <c r="B126" s="56" t="s">
        <v>328</v>
      </c>
      <c r="C126" s="56"/>
      <c r="D126" s="56"/>
      <c r="E126" s="56"/>
      <c r="F126" s="56"/>
      <c r="G126" s="56"/>
      <c r="H126" s="56"/>
      <c r="I126" s="56"/>
      <c r="J126" s="56"/>
      <c r="K126" s="56"/>
      <c r="L126" s="56"/>
      <c r="M126" s="56"/>
      <c r="N126" s="56"/>
      <c r="O126" s="56"/>
      <c r="P126" s="56"/>
      <c r="Q126" s="26"/>
      <c r="R126" s="26"/>
      <c r="S126" s="26"/>
      <c r="T126" s="26"/>
      <c r="U126" s="26"/>
    </row>
    <row r="127" spans="1:22" ht="15" customHeight="1">
      <c r="B127" s="32"/>
      <c r="C127" s="32"/>
      <c r="D127" s="32"/>
      <c r="E127" s="32"/>
      <c r="F127" s="32"/>
      <c r="G127" s="32"/>
      <c r="H127" s="32"/>
      <c r="I127" s="32"/>
      <c r="J127" s="32"/>
      <c r="K127" s="32"/>
      <c r="L127" s="32"/>
      <c r="M127" s="32"/>
      <c r="N127" s="32"/>
      <c r="O127" s="32"/>
      <c r="P127" s="32"/>
      <c r="Q127" s="32"/>
      <c r="R127" s="32"/>
      <c r="S127" s="32"/>
      <c r="T127" s="32"/>
      <c r="U127" s="32"/>
    </row>
    <row r="128" spans="1:22" ht="15" customHeight="1">
      <c r="B128" s="56" t="s">
        <v>329</v>
      </c>
      <c r="C128" s="56"/>
      <c r="D128" s="56"/>
      <c r="E128" s="56"/>
      <c r="F128" s="56"/>
      <c r="G128" s="56"/>
      <c r="H128" s="56"/>
      <c r="I128" s="56"/>
      <c r="J128" s="56"/>
      <c r="K128" s="56"/>
      <c r="L128" s="56"/>
      <c r="M128" s="56"/>
      <c r="N128" s="56"/>
      <c r="O128" s="56"/>
      <c r="P128" s="56"/>
      <c r="Q128" s="32"/>
      <c r="R128" s="32"/>
      <c r="S128" s="32"/>
      <c r="T128" s="32"/>
      <c r="U128" s="32"/>
    </row>
    <row r="129" spans="2:21" ht="15" customHeight="1">
      <c r="B129" s="32"/>
      <c r="C129" s="32"/>
      <c r="D129" s="32"/>
      <c r="E129" s="32"/>
      <c r="F129" s="32"/>
      <c r="G129" s="32"/>
      <c r="H129" s="32"/>
      <c r="I129" s="32"/>
      <c r="J129" s="32"/>
      <c r="K129" s="32"/>
      <c r="L129" s="32"/>
      <c r="M129" s="32"/>
      <c r="N129" s="32"/>
      <c r="O129" s="32"/>
      <c r="P129" s="32"/>
      <c r="Q129" s="32"/>
      <c r="R129" s="32"/>
      <c r="S129" s="32"/>
      <c r="T129" s="32"/>
      <c r="U129" s="32"/>
    </row>
    <row r="130" spans="2:21" ht="15" customHeight="1">
      <c r="B130" s="56" t="s">
        <v>326</v>
      </c>
      <c r="C130" s="56"/>
      <c r="D130" s="56"/>
      <c r="E130" s="56"/>
      <c r="F130" s="56"/>
      <c r="G130" s="56"/>
      <c r="H130" s="56"/>
      <c r="I130" s="56"/>
      <c r="J130" s="56"/>
      <c r="K130" s="56"/>
      <c r="L130" s="56"/>
      <c r="M130" s="56"/>
      <c r="N130" s="56"/>
      <c r="O130" s="56"/>
      <c r="P130" s="56"/>
    </row>
    <row r="131" spans="2:21" ht="15" customHeight="1">
      <c r="B131" s="26"/>
      <c r="C131" s="26"/>
      <c r="D131" s="26"/>
      <c r="E131" s="26"/>
      <c r="F131" s="26"/>
      <c r="G131" s="26"/>
      <c r="H131" s="26"/>
      <c r="I131" s="26"/>
      <c r="J131" s="26"/>
      <c r="K131" s="26"/>
      <c r="L131" s="26"/>
      <c r="M131" s="26"/>
      <c r="N131" s="26"/>
      <c r="O131" s="26"/>
    </row>
    <row r="132" spans="2:21" ht="15" customHeight="1">
      <c r="B132" s="26"/>
      <c r="C132" s="26"/>
      <c r="D132" s="26"/>
      <c r="E132" s="26"/>
      <c r="F132" s="26"/>
      <c r="G132" s="26"/>
      <c r="H132" s="26"/>
      <c r="I132" s="26"/>
      <c r="J132" s="26"/>
      <c r="K132" s="26"/>
      <c r="L132" s="26"/>
      <c r="M132" s="26"/>
      <c r="N132" s="26"/>
      <c r="O132" s="26"/>
    </row>
    <row r="133" spans="2:21" ht="15" customHeight="1">
      <c r="B133" s="26"/>
      <c r="C133" s="26"/>
      <c r="D133" s="26"/>
      <c r="E133" s="26"/>
      <c r="F133" s="26"/>
      <c r="G133" s="26"/>
      <c r="H133" s="26"/>
      <c r="I133" s="26"/>
      <c r="J133" s="26"/>
      <c r="K133" s="26"/>
      <c r="L133" s="26"/>
      <c r="M133" s="26"/>
      <c r="N133" s="26"/>
      <c r="O133" s="26"/>
    </row>
    <row r="134" spans="2:21" ht="15" customHeight="1">
      <c r="B134" s="26"/>
      <c r="C134" s="26"/>
      <c r="D134" s="26"/>
      <c r="E134" s="26"/>
      <c r="F134" s="26"/>
      <c r="G134" s="26"/>
      <c r="H134" s="26"/>
      <c r="I134" s="26"/>
      <c r="J134" s="26"/>
      <c r="K134" s="26"/>
      <c r="L134" s="26"/>
      <c r="M134" s="26"/>
      <c r="N134" s="26"/>
      <c r="O134" s="26"/>
    </row>
    <row r="135" spans="2:21" ht="15" customHeight="1">
      <c r="B135" s="32"/>
    </row>
    <row r="136" spans="2:21" ht="15" customHeight="1">
      <c r="B136" s="32"/>
    </row>
    <row r="137" spans="2:21" ht="15" customHeight="1">
      <c r="B137" s="32"/>
    </row>
    <row r="138" spans="2:21" ht="15" customHeight="1">
      <c r="B138" s="32"/>
    </row>
    <row r="139" spans="2:21" ht="15" customHeight="1">
      <c r="B139" s="32"/>
    </row>
    <row r="140" spans="2:21" ht="15" customHeight="1">
      <c r="B140" s="32"/>
    </row>
    <row r="141" spans="2:21" ht="15" customHeight="1">
      <c r="B141" s="32"/>
    </row>
    <row r="142" spans="2:21" ht="15" customHeight="1">
      <c r="B142" s="32"/>
    </row>
    <row r="143" spans="2:21" ht="15" customHeight="1">
      <c r="B143" s="32"/>
    </row>
    <row r="144" spans="2:21" ht="15" customHeight="1">
      <c r="B144" s="32"/>
    </row>
    <row r="145" spans="2:2" ht="15" customHeight="1">
      <c r="B145" s="32"/>
    </row>
    <row r="146" spans="2:2" ht="15" customHeight="1">
      <c r="B146" s="32"/>
    </row>
    <row r="147" spans="2:2" ht="15" customHeight="1">
      <c r="B147" s="32"/>
    </row>
    <row r="148" spans="2:2" ht="15" customHeight="1">
      <c r="B148" s="32"/>
    </row>
    <row r="149" spans="2:2" ht="15" customHeight="1">
      <c r="B149" s="32"/>
    </row>
  </sheetData>
  <autoFilter ref="B15:AA103"/>
  <sortState ref="B14:U87">
    <sortCondition descending="1" ref="Q14:Q87"/>
  </sortState>
  <mergeCells count="8">
    <mergeCell ref="B130:P130"/>
    <mergeCell ref="B126:P126"/>
    <mergeCell ref="B128:P128"/>
    <mergeCell ref="B2:U2"/>
    <mergeCell ref="B3:U3"/>
    <mergeCell ref="B4:U4"/>
    <mergeCell ref="B5:U5"/>
    <mergeCell ref="B6:U6"/>
  </mergeCells>
  <conditionalFormatting sqref="F16:F26 F28:F103">
    <cfRule type="duplicateValues" dxfId="2" priority="3"/>
  </conditionalFormatting>
  <conditionalFormatting sqref="Q16:Q26 Q28:Q90">
    <cfRule type="duplicateValues" dxfId="1" priority="2"/>
  </conditionalFormatting>
  <conditionalFormatting sqref="Q26:Q28">
    <cfRule type="duplicateValues" dxfId="0" priority="1"/>
  </conditionalFormatting>
  <pageMargins left="0.27" right="0.17" top="0.2" bottom="0.24" header="0.17" footer="0.17"/>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 FINAL - DIRECTIVOS</vt:lpstr>
      <vt:lpstr>'CM FINAL - DIRECTIVOS'!Área_de_impresión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2024-06-19T15:52:17Z</dcterms:modified>
</cp:coreProperties>
</file>