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CM FINAL - DIRECTIVOS" sheetId="1" r:id="rId1"/>
  </sheets>
  <definedNames>
    <definedName name="_xlnm._FilterDatabase" localSheetId="0" hidden="1">'CM FINAL - DIRECTIVOS'!$B$15:$W$103</definedName>
  </definedNames>
  <calcPr calcId="162913"/>
</workbook>
</file>

<file path=xl/calcChain.xml><?xml version="1.0" encoding="utf-8"?>
<calcChain xmlns="http://schemas.openxmlformats.org/spreadsheetml/2006/main">
  <c r="S90" i="1" l="1"/>
  <c r="S72" i="1"/>
  <c r="S39" i="1"/>
  <c r="S28" i="1"/>
  <c r="S37" i="1"/>
  <c r="S30" i="1"/>
  <c r="S18" i="1"/>
  <c r="S60" i="1"/>
  <c r="S82" i="1"/>
  <c r="S88" i="1"/>
  <c r="S43" i="1"/>
  <c r="S36" i="1"/>
  <c r="S62" i="1"/>
  <c r="S69" i="1"/>
  <c r="S89" i="1"/>
  <c r="S61" i="1"/>
  <c r="S63" i="1"/>
  <c r="S38" i="1"/>
  <c r="S52" i="1"/>
  <c r="S79" i="1"/>
  <c r="S55" i="1"/>
  <c r="S48" i="1"/>
  <c r="S58" i="1"/>
  <c r="S84" i="1"/>
  <c r="S75" i="1"/>
  <c r="S47" i="1"/>
  <c r="S25" i="1"/>
  <c r="S77" i="1"/>
  <c r="S24" i="1"/>
  <c r="S54" i="1"/>
  <c r="S23" i="1"/>
  <c r="S19" i="1"/>
  <c r="S78" i="1"/>
  <c r="S32" i="1"/>
  <c r="S71" i="1"/>
  <c r="S35" i="1"/>
  <c r="S22" i="1"/>
  <c r="S57" i="1"/>
  <c r="S31" i="1"/>
  <c r="S50" i="1"/>
  <c r="S81" i="1"/>
  <c r="S42" i="1"/>
  <c r="S34" i="1"/>
  <c r="S67" i="1"/>
  <c r="S27" i="1"/>
  <c r="S17" i="1"/>
  <c r="S33" i="1"/>
  <c r="S29" i="1"/>
  <c r="S74" i="1"/>
  <c r="S87" i="1"/>
  <c r="S16" i="1"/>
  <c r="S20" i="1"/>
  <c r="S41" i="1"/>
  <c r="S26" i="1"/>
  <c r="S64" i="1"/>
  <c r="S83" i="1"/>
  <c r="S53" i="1"/>
  <c r="S80" i="1"/>
  <c r="S73" i="1"/>
  <c r="S45" i="1"/>
  <c r="S66" i="1"/>
  <c r="S65" i="1"/>
  <c r="S76" i="1"/>
  <c r="S59" i="1"/>
  <c r="S86" i="1"/>
  <c r="S44" i="1"/>
  <c r="S68" i="1"/>
  <c r="S56" i="1"/>
  <c r="S70" i="1"/>
  <c r="S40" i="1"/>
  <c r="S46" i="1"/>
  <c r="S51" i="1"/>
  <c r="S21" i="1"/>
  <c r="S85" i="1"/>
  <c r="S49" i="1"/>
</calcChain>
</file>

<file path=xl/sharedStrings.xml><?xml version="1.0" encoding="utf-8"?>
<sst xmlns="http://schemas.openxmlformats.org/spreadsheetml/2006/main" count="1289" uniqueCount="280">
  <si>
    <t>Nº</t>
  </si>
  <si>
    <t>PATERNO</t>
  </si>
  <si>
    <t>MATERNO</t>
  </si>
  <si>
    <t>NOMBRES</t>
  </si>
  <si>
    <t>DNI</t>
  </si>
  <si>
    <t>UGEL DE PROCEDENCIA</t>
  </si>
  <si>
    <t>MODALIDAD</t>
  </si>
  <si>
    <t>NIVEL/CICLO</t>
  </si>
  <si>
    <t>ESCALA MAGISTERIAL</t>
  </si>
  <si>
    <t>ESTUDIOS ACADEMICOS</t>
  </si>
  <si>
    <t>TIEMPO DE SERVICIO OFICIALES</t>
  </si>
  <si>
    <t>EXPERIENCIA EN EL CARGO</t>
  </si>
  <si>
    <t>RECONOCIMIENTO</t>
  </si>
  <si>
    <t>PUNTAJE TOTAL</t>
  </si>
  <si>
    <t>UGEL RIOJA</t>
  </si>
  <si>
    <t>EBR</t>
  </si>
  <si>
    <t>DESEMPATE</t>
  </si>
  <si>
    <t>ABSOLUCIÓN DE RECLAMO</t>
  </si>
  <si>
    <t>OBSERVACIÓN</t>
  </si>
  <si>
    <t>APTO</t>
  </si>
  <si>
    <t>UNIDAD DE GESTIÓN EDUCATIVA LOCAL DE RIOJA</t>
  </si>
  <si>
    <t>AREA CURRICULAR</t>
  </si>
  <si>
    <t>-</t>
  </si>
  <si>
    <t>CARGO</t>
  </si>
  <si>
    <t>CONVOCATORIA</t>
  </si>
  <si>
    <t>CONDICION DE CLASIFICACIÓN</t>
  </si>
  <si>
    <t xml:space="preserve">CONDICIÓN EN EL PROCEDIMIENTO DE ADJUDICACIÒN </t>
  </si>
  <si>
    <t>PARTICIPACIÓN EN EL ULTIMO CONCURSO DE ACCESO A CARGOS</t>
  </si>
  <si>
    <t>ETAPA</t>
  </si>
  <si>
    <t>FASE</t>
  </si>
  <si>
    <t>LOPEZ</t>
  </si>
  <si>
    <t>JAVE</t>
  </si>
  <si>
    <t>NINAQUISPE</t>
  </si>
  <si>
    <t>ROSA MAGDALENA</t>
  </si>
  <si>
    <t xml:space="preserve">INICIAL </t>
  </si>
  <si>
    <t>MARTINEZ</t>
  </si>
  <si>
    <t>FONSECA</t>
  </si>
  <si>
    <t>MARCOS</t>
  </si>
  <si>
    <t>PRIMARIA</t>
  </si>
  <si>
    <t>CHETILAN</t>
  </si>
  <si>
    <t>GALVEZ</t>
  </si>
  <si>
    <t>PILCO</t>
  </si>
  <si>
    <t>VILLA</t>
  </si>
  <si>
    <t>DAISY DEL PILAR</t>
  </si>
  <si>
    <t xml:space="preserve">NERIO MARINO </t>
  </si>
  <si>
    <t>VILAS</t>
  </si>
  <si>
    <t>RAMOS</t>
  </si>
  <si>
    <t>ABEL</t>
  </si>
  <si>
    <t>MADRID</t>
  </si>
  <si>
    <t>ROSA YSABEL</t>
  </si>
  <si>
    <t>BURGOS</t>
  </si>
  <si>
    <t>SANCHES</t>
  </si>
  <si>
    <t>WILDER</t>
  </si>
  <si>
    <t>SECUNDARIA</t>
  </si>
  <si>
    <t>LLANOS</t>
  </si>
  <si>
    <t>SOBERON</t>
  </si>
  <si>
    <t>MAURO</t>
  </si>
  <si>
    <t xml:space="preserve">PEREZ </t>
  </si>
  <si>
    <t xml:space="preserve">CIEZA </t>
  </si>
  <si>
    <t>AMERICO</t>
  </si>
  <si>
    <t>PISCO</t>
  </si>
  <si>
    <t>OBLITAS</t>
  </si>
  <si>
    <t>MAGALY MARLENY</t>
  </si>
  <si>
    <t>ZUTA</t>
  </si>
  <si>
    <t>MALDONADO</t>
  </si>
  <si>
    <t>ABNER</t>
  </si>
  <si>
    <t>MORENO</t>
  </si>
  <si>
    <t>VIDAURRE</t>
  </si>
  <si>
    <t>JOSE ALBERTO</t>
  </si>
  <si>
    <t xml:space="preserve">TARRILLO </t>
  </si>
  <si>
    <t>PEREZ</t>
  </si>
  <si>
    <t>JOSE FROILAN</t>
  </si>
  <si>
    <t xml:space="preserve">ACOSTA </t>
  </si>
  <si>
    <t xml:space="preserve">BECERRIL </t>
  </si>
  <si>
    <t>DALILA</t>
  </si>
  <si>
    <t>VERGARA</t>
  </si>
  <si>
    <t xml:space="preserve">VILCHEZ </t>
  </si>
  <si>
    <t>LUZMAN</t>
  </si>
  <si>
    <t xml:space="preserve">ALEJOS </t>
  </si>
  <si>
    <t xml:space="preserve">HERRERA </t>
  </si>
  <si>
    <t>NATIVIDAD DE JESUS</t>
  </si>
  <si>
    <t>VELA</t>
  </si>
  <si>
    <t>MILAGROS RAFAELA</t>
  </si>
  <si>
    <t xml:space="preserve">LOZANO </t>
  </si>
  <si>
    <t xml:space="preserve">RUIZ </t>
  </si>
  <si>
    <t>ROYLA MARULI</t>
  </si>
  <si>
    <t xml:space="preserve">IZQUIERDO </t>
  </si>
  <si>
    <t>COBOS</t>
  </si>
  <si>
    <t>TESALIA</t>
  </si>
  <si>
    <t xml:space="preserve">EBR </t>
  </si>
  <si>
    <t>ROJAS</t>
  </si>
  <si>
    <t>TORRES</t>
  </si>
  <si>
    <t>MAXIMIRA</t>
  </si>
  <si>
    <t>HERNANDEZ</t>
  </si>
  <si>
    <t xml:space="preserve">DELGADO </t>
  </si>
  <si>
    <t xml:space="preserve">ROCIO BERSABE </t>
  </si>
  <si>
    <t>ZARZABURU</t>
  </si>
  <si>
    <t>VILLACRES</t>
  </si>
  <si>
    <t>ABSALON</t>
  </si>
  <si>
    <t xml:space="preserve">CULQUI </t>
  </si>
  <si>
    <t>PINEDO</t>
  </si>
  <si>
    <t>ELIZABETH</t>
  </si>
  <si>
    <t>BECERRA</t>
  </si>
  <si>
    <t>DIAZ</t>
  </si>
  <si>
    <t xml:space="preserve">JUAN DE LA CRUZ </t>
  </si>
  <si>
    <t>VALDEZ</t>
  </si>
  <si>
    <t xml:space="preserve"> REVILLA</t>
  </si>
  <si>
    <t>DAVID JONATAN</t>
  </si>
  <si>
    <t>VARGAS</t>
  </si>
  <si>
    <t xml:space="preserve">AGUILAR </t>
  </si>
  <si>
    <t>JUNELLY</t>
  </si>
  <si>
    <t xml:space="preserve">DIAZ </t>
  </si>
  <si>
    <t>ALIAGA</t>
  </si>
  <si>
    <t>FELIX</t>
  </si>
  <si>
    <t>TARRILLO</t>
  </si>
  <si>
    <t xml:space="preserve">DAVID </t>
  </si>
  <si>
    <t xml:space="preserve">GUITIERREZ </t>
  </si>
  <si>
    <t>LLAMO</t>
  </si>
  <si>
    <t>JANET DEL PILAR</t>
  </si>
  <si>
    <t xml:space="preserve">SANTILLAN </t>
  </si>
  <si>
    <t xml:space="preserve">ALVA </t>
  </si>
  <si>
    <t xml:space="preserve">RICHARD </t>
  </si>
  <si>
    <t>MINCHAN</t>
  </si>
  <si>
    <t xml:space="preserve">GONGORA </t>
  </si>
  <si>
    <t>LEONORO</t>
  </si>
  <si>
    <t>REGALADO</t>
  </si>
  <si>
    <t>GUEVARA</t>
  </si>
  <si>
    <t>YANET</t>
  </si>
  <si>
    <t>BRIONES</t>
  </si>
  <si>
    <t>CIEZA</t>
  </si>
  <si>
    <t>JAMASHAKY MIASATU</t>
  </si>
  <si>
    <t xml:space="preserve">CCOPA </t>
  </si>
  <si>
    <t>TRIGOSO DE MONTOYA</t>
  </si>
  <si>
    <t>KATY MILAGROS</t>
  </si>
  <si>
    <t>BALLONA</t>
  </si>
  <si>
    <t>ARISTA</t>
  </si>
  <si>
    <t>ROSA LYTZ</t>
  </si>
  <si>
    <t>CABRERA</t>
  </si>
  <si>
    <t>VILLENA</t>
  </si>
  <si>
    <t>MISTER JOEL</t>
  </si>
  <si>
    <t xml:space="preserve">MAS </t>
  </si>
  <si>
    <t>WALTER</t>
  </si>
  <si>
    <t>GESIGRY</t>
  </si>
  <si>
    <t xml:space="preserve">GRANDEZ </t>
  </si>
  <si>
    <t>VILAURA</t>
  </si>
  <si>
    <t>VILLALOBOS</t>
  </si>
  <si>
    <t>RODRIGUEZ</t>
  </si>
  <si>
    <t>ANIBAL</t>
  </si>
  <si>
    <t>SAMAME</t>
  </si>
  <si>
    <t>CARRANZA</t>
  </si>
  <si>
    <t>LUZ VICTORIA</t>
  </si>
  <si>
    <t>CHUQUIZUTA</t>
  </si>
  <si>
    <t>MENDOZA</t>
  </si>
  <si>
    <t>RITA YSABEL</t>
  </si>
  <si>
    <t xml:space="preserve">CORTEZ </t>
  </si>
  <si>
    <t>ESTUPIÑAN</t>
  </si>
  <si>
    <t>OSCAR ALFREDO</t>
  </si>
  <si>
    <t>CERNA</t>
  </si>
  <si>
    <t>CORONEL</t>
  </si>
  <si>
    <t>LUZMILA</t>
  </si>
  <si>
    <t>COBA</t>
  </si>
  <si>
    <t>MAGDALENA</t>
  </si>
  <si>
    <t xml:space="preserve">FERNANDEZ </t>
  </si>
  <si>
    <t xml:space="preserve">VALDEZ </t>
  </si>
  <si>
    <t>SONIA</t>
  </si>
  <si>
    <t xml:space="preserve">BACALLA </t>
  </si>
  <si>
    <t>JOSE</t>
  </si>
  <si>
    <t xml:space="preserve">TRIGOSO </t>
  </si>
  <si>
    <t>ANITZA</t>
  </si>
  <si>
    <t>MAZ</t>
  </si>
  <si>
    <t>CULQUI DE CHAVEZ</t>
  </si>
  <si>
    <t>MARLIT</t>
  </si>
  <si>
    <t xml:space="preserve">FARRO </t>
  </si>
  <si>
    <t xml:space="preserve">MONTEZA </t>
  </si>
  <si>
    <t>NERY</t>
  </si>
  <si>
    <t>AREVALO</t>
  </si>
  <si>
    <t>IVAN</t>
  </si>
  <si>
    <t xml:space="preserve">NAVARRO </t>
  </si>
  <si>
    <t xml:space="preserve">BECERRA </t>
  </si>
  <si>
    <t xml:space="preserve">ORDOÑA </t>
  </si>
  <si>
    <t>MARINA</t>
  </si>
  <si>
    <t>MERA</t>
  </si>
  <si>
    <t xml:space="preserve">NAVAL </t>
  </si>
  <si>
    <t xml:space="preserve">SUAREZ </t>
  </si>
  <si>
    <t xml:space="preserve">VASQUEZ </t>
  </si>
  <si>
    <t>DEISY YANETH</t>
  </si>
  <si>
    <t xml:space="preserve">BURGOS </t>
  </si>
  <si>
    <t>SANCHEZ</t>
  </si>
  <si>
    <t>WILMER</t>
  </si>
  <si>
    <t xml:space="preserve">AYCACHI </t>
  </si>
  <si>
    <t xml:space="preserve">CHOQUE </t>
  </si>
  <si>
    <t xml:space="preserve">BEATRIZ </t>
  </si>
  <si>
    <t xml:space="preserve">MUÑOZ </t>
  </si>
  <si>
    <t xml:space="preserve">ORTIZ </t>
  </si>
  <si>
    <t>PEDRO ALBERTO</t>
  </si>
  <si>
    <t xml:space="preserve">BAZAN </t>
  </si>
  <si>
    <t xml:space="preserve">FIGUEROA </t>
  </si>
  <si>
    <t>JUDITH MARLENI</t>
  </si>
  <si>
    <t>MARILU YOLANDA</t>
  </si>
  <si>
    <t>ZAMORA</t>
  </si>
  <si>
    <t>PERALES</t>
  </si>
  <si>
    <t>AINOA SHEEREZADA ABIGAIL</t>
  </si>
  <si>
    <t>FRANCO</t>
  </si>
  <si>
    <t>ROLDAN</t>
  </si>
  <si>
    <t>VILCAROMERO</t>
  </si>
  <si>
    <t xml:space="preserve">DAVILA </t>
  </si>
  <si>
    <t>LULIQUIS</t>
  </si>
  <si>
    <t>MARIA CRUZ MARLENI</t>
  </si>
  <si>
    <t>MONTENEGRO</t>
  </si>
  <si>
    <t>ERMITANIO</t>
  </si>
  <si>
    <t>HEREDEA</t>
  </si>
  <si>
    <t>CABANILLAS</t>
  </si>
  <si>
    <t>GALOC</t>
  </si>
  <si>
    <t>BLANCA ROXANA</t>
  </si>
  <si>
    <t>HUAMAN</t>
  </si>
  <si>
    <t>CHACHAPOYAS</t>
  </si>
  <si>
    <t>ELMER</t>
  </si>
  <si>
    <t>CHUMBE</t>
  </si>
  <si>
    <t>ISABEL</t>
  </si>
  <si>
    <t>ATILANO</t>
  </si>
  <si>
    <t>ANANIAS VIDAL</t>
  </si>
  <si>
    <t>MALAVER</t>
  </si>
  <si>
    <t>VELASQUEZ</t>
  </si>
  <si>
    <t>JUANA LILIA</t>
  </si>
  <si>
    <t>INUMA</t>
  </si>
  <si>
    <t>CECILIA</t>
  </si>
  <si>
    <t>SANTA CRUZ</t>
  </si>
  <si>
    <t>FLORES</t>
  </si>
  <si>
    <t>ERMINIO</t>
  </si>
  <si>
    <t xml:space="preserve">VELASQUEZ </t>
  </si>
  <si>
    <t>GLORIA JANETH</t>
  </si>
  <si>
    <t>ORBEGOZO</t>
  </si>
  <si>
    <t xml:space="preserve">HEYLER </t>
  </si>
  <si>
    <t xml:space="preserve">VARGAS </t>
  </si>
  <si>
    <t>JESSICA</t>
  </si>
  <si>
    <t>ENTSACUA</t>
  </si>
  <si>
    <t>SUTAM</t>
  </si>
  <si>
    <t>SAUL</t>
  </si>
  <si>
    <t>SUTAN</t>
  </si>
  <si>
    <t>NO APTO</t>
  </si>
  <si>
    <t>SILVA</t>
  </si>
  <si>
    <t>MERINO</t>
  </si>
  <si>
    <t xml:space="preserve">ROCIO </t>
  </si>
  <si>
    <t>No cumple con la Escala Magisterial requerida</t>
  </si>
  <si>
    <t>No adjunta Informe Escalafonario - Pertenece a otra UGEL</t>
  </si>
  <si>
    <t xml:space="preserve">SEJEKAM </t>
  </si>
  <si>
    <t>CAHUAZA</t>
  </si>
  <si>
    <t>DINO</t>
  </si>
  <si>
    <t>KAYAP</t>
  </si>
  <si>
    <t>YAGKITAY</t>
  </si>
  <si>
    <t>ELVA VIVIANA</t>
  </si>
  <si>
    <t>GOMEZ</t>
  </si>
  <si>
    <t>ANTUASH</t>
  </si>
  <si>
    <t>WILSON</t>
  </si>
  <si>
    <t>PORTOCARRERO</t>
  </si>
  <si>
    <t>GABY</t>
  </si>
  <si>
    <t>JUEP</t>
  </si>
  <si>
    <t>FABIANA</t>
  </si>
  <si>
    <t>LIMO</t>
  </si>
  <si>
    <t>DEL AGUILA</t>
  </si>
  <si>
    <t>DIANA SOFIA</t>
  </si>
  <si>
    <t>SAAVEDRA</t>
  </si>
  <si>
    <t>CECI DEL ROSARIO</t>
  </si>
  <si>
    <t>ANDUASH</t>
  </si>
  <si>
    <t>VIRGILIO</t>
  </si>
  <si>
    <t xml:space="preserve">DE LA CRUZ </t>
  </si>
  <si>
    <t>JUANA TERESA</t>
  </si>
  <si>
    <t>KJERSI</t>
  </si>
  <si>
    <t>FELIPE</t>
  </si>
  <si>
    <t>LINDER</t>
  </si>
  <si>
    <t>: SEGUNDA</t>
  </si>
  <si>
    <t>: DIRECTIVOS</t>
  </si>
  <si>
    <t>: CONVOCATORIA N° 008-2024</t>
  </si>
  <si>
    <t>CONVOCATORIA N° 008-2024</t>
  </si>
  <si>
    <t>CUADRO DE MÉRITOS PRELIMINAR</t>
  </si>
  <si>
    <t>(RVM N° 147-2023-MINEDU)</t>
  </si>
  <si>
    <t>SEGUNDA ETAPA: FASE I</t>
  </si>
  <si>
    <t>SEGUNDA ETAPA: FASE II</t>
  </si>
  <si>
    <t>: I y II</t>
  </si>
  <si>
    <t>PROCESO DE ENCARGATURA DE PROFESORES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</si>
</sst>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5" formatCode="00"/>
  </numFmts>
  <fonts count="12"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16"/>
      <name val="Homework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800000"/>
      <color rgb="FF339966"/>
      <color rgb="FF009999"/>
      <color rgb="FF0080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85725</xdr:rowOff>
    </xdr:from>
    <xdr:to>
      <xdr:col>3</xdr:col>
      <xdr:colOff>419101</xdr:colOff>
      <xdr:row>7</xdr:row>
      <xdr:rowOff>115981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276225"/>
          <a:ext cx="1438276" cy="1333500"/>
        </a:xfrm>
        <a:prstGeom prst="rect">
          <a:avLst/>
        </a:prstGeom>
      </xdr:spPr>
    </xdr:pic>
    <xdr:clientData/>
  </xdr:twoCellAnchor>
  <xdr:twoCellAnchor editAs="oneCell">
    <xdr:from>
      <xdr:col>1</xdr:col>
      <xdr:colOff>193825</xdr:colOff>
      <xdr:row>105</xdr:row>
      <xdr:rowOff>58886</xdr:rowOff>
    </xdr:from>
    <xdr:to>
      <xdr:col>4</xdr:col>
      <xdr:colOff>278822</xdr:colOff>
      <xdr:row>108</xdr:row>
      <xdr:rowOff>71870</xdr:rowOff>
    </xdr:to>
    <xdr:pic>
      <xdr:nvPicPr>
        <xdr:cNvPr id="4" name="Imagen 3" descr="Archivo:Logo del Ministerio de Educación del Perú - MINEDU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425" y="7107386"/>
          <a:ext cx="3113947" cy="6511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19</xdr:col>
      <xdr:colOff>514350</xdr:colOff>
      <xdr:row>104</xdr:row>
      <xdr:rowOff>85725</xdr:rowOff>
    </xdr:from>
    <xdr:to>
      <xdr:col>22</xdr:col>
      <xdr:colOff>885825</xdr:colOff>
      <xdr:row>107</xdr:row>
      <xdr:rowOff>142874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18440400" y="25527000"/>
          <a:ext cx="3200400" cy="628649"/>
          <a:chOff x="23609763" y="14925075"/>
          <a:chExt cx="4731739" cy="3773648"/>
        </a:xfrm>
      </xdr:grpSpPr>
      <xdr:sp macro="" textlink="">
        <xdr:nvSpPr>
          <xdr:cNvPr id="6" name="Cuadro de texto 27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24720852" y="15582603"/>
            <a:ext cx="3620650" cy="2544361"/>
          </a:xfrm>
          <a:prstGeom prst="rect">
            <a:avLst/>
          </a:prstGeom>
          <a:noFill/>
          <a:ln>
            <a:noFill/>
          </a:ln>
          <a:effectLst/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  <a:tabLst>
                <a:tab pos="2806065" algn="ctr"/>
                <a:tab pos="5107940" algn="l"/>
              </a:tabLst>
            </a:pPr>
            <a:r>
              <a:rPr lang="es-PE" sz="1100" b="1" cap="none" spc="0">
                <a:ln>
                  <a:noFill/>
                </a:ln>
                <a:solidFill>
                  <a:srgbClr val="800000"/>
                </a:solidFill>
                <a:effectLst/>
                <a:latin typeface="Corbel" panose="020B0503020204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UNIDAD DE GESTIÓN EDUCATIVA LOCAL DE RIOJA</a:t>
            </a:r>
          </a:p>
        </xdr:txBody>
      </xdr:sp>
      <xdr:pic>
        <xdr:nvPicPr>
          <xdr:cNvPr id="7" name="Imagen 6" descr="UGEL RIOJA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609763" y="14925075"/>
            <a:ext cx="1239610" cy="37736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11</xdr:col>
      <xdr:colOff>170575</xdr:colOff>
      <xdr:row>104</xdr:row>
      <xdr:rowOff>134181</xdr:rowOff>
    </xdr:from>
    <xdr:to>
      <xdr:col>15</xdr:col>
      <xdr:colOff>213013</xdr:colOff>
      <xdr:row>107</xdr:row>
      <xdr:rowOff>168852</xdr:rowOff>
    </xdr:to>
    <xdr:pic>
      <xdr:nvPicPr>
        <xdr:cNvPr id="8" name="Imagen 7" descr="Dirección Regional de Educación San Martín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3875" y="25575456"/>
          <a:ext cx="3490488" cy="606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11"/>
  <sheetViews>
    <sheetView showGridLines="0" tabSelected="1" zoomScaleNormal="100" workbookViewId="0">
      <selection activeCell="B4" sqref="B4:W4"/>
    </sheetView>
  </sheetViews>
  <sheetFormatPr baseColWidth="10" defaultColWidth="9.140625" defaultRowHeight="15"/>
  <cols>
    <col min="1" max="1" width="9.140625" style="5"/>
    <col min="2" max="2" width="3" style="23" bestFit="1" customWidth="1"/>
    <col min="3" max="3" width="16.28515625" style="5" customWidth="1"/>
    <col min="4" max="4" width="26.140625" style="5" customWidth="1"/>
    <col min="5" max="5" width="26.28515625" style="5" customWidth="1"/>
    <col min="6" max="6" width="9.7109375" style="24" customWidth="1"/>
    <col min="7" max="7" width="22.85546875" style="25" bestFit="1" customWidth="1"/>
    <col min="8" max="8" width="13.85546875" style="25" customWidth="1"/>
    <col min="9" max="9" width="10.140625" style="25" bestFit="1" customWidth="1"/>
    <col min="10" max="10" width="15.5703125" style="25" bestFit="1" customWidth="1"/>
    <col min="11" max="11" width="14.42578125" style="25" bestFit="1" customWidth="1"/>
    <col min="12" max="12" width="14.42578125" style="25" customWidth="1"/>
    <col min="13" max="19" width="12.42578125" style="25" customWidth="1"/>
    <col min="20" max="21" width="13.5703125" style="5" customWidth="1"/>
    <col min="22" max="22" width="15.28515625" style="5" customWidth="1"/>
    <col min="23" max="23" width="13.5703125" style="5" customWidth="1"/>
    <col min="24" max="16384" width="9.140625" style="5"/>
  </cols>
  <sheetData>
    <row r="2" spans="2:23" ht="18">
      <c r="B2" s="31" t="s">
        <v>20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2:23" ht="18">
      <c r="B3" s="31" t="s">
        <v>279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2:23" ht="15.75">
      <c r="B4" s="33" t="s">
        <v>275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2:23" ht="16.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spans="2:23" ht="18">
      <c r="B6" s="31" t="s">
        <v>273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2:23" ht="16.5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spans="2:23" ht="18">
      <c r="B8" s="31" t="s">
        <v>274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2:2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s="4" customFormat="1" ht="16.5">
      <c r="B10" s="2" t="s">
        <v>28</v>
      </c>
      <c r="C10" s="2"/>
      <c r="E10" s="4" t="s">
        <v>270</v>
      </c>
      <c r="F10" s="2"/>
      <c r="G10" s="2"/>
      <c r="H10" s="2"/>
      <c r="I10" s="2"/>
      <c r="J10" s="2"/>
      <c r="K10" s="2"/>
      <c r="L10" s="2"/>
      <c r="M10" s="3"/>
      <c r="N10" s="3"/>
      <c r="O10" s="3"/>
      <c r="P10" s="3"/>
      <c r="Q10" s="3"/>
      <c r="R10" s="3"/>
      <c r="S10" s="3"/>
      <c r="T10" s="2"/>
      <c r="U10" s="2"/>
      <c r="V10" s="2"/>
      <c r="W10" s="2"/>
    </row>
    <row r="11" spans="2:23" s="4" customFormat="1" ht="16.5">
      <c r="B11" s="2" t="s">
        <v>29</v>
      </c>
      <c r="C11" s="2"/>
      <c r="E11" s="4" t="s">
        <v>278</v>
      </c>
      <c r="F11" s="2"/>
      <c r="G11" s="2"/>
      <c r="H11" s="2"/>
      <c r="I11" s="2"/>
      <c r="J11" s="2"/>
      <c r="K11" s="2"/>
      <c r="L11" s="2"/>
      <c r="M11" s="3"/>
      <c r="N11" s="3"/>
      <c r="O11" s="3"/>
      <c r="P11" s="3"/>
      <c r="Q11" s="3"/>
      <c r="R11" s="3"/>
      <c r="S11" s="3"/>
      <c r="T11" s="2"/>
      <c r="U11" s="2"/>
      <c r="V11" s="2"/>
      <c r="W11" s="2"/>
    </row>
    <row r="12" spans="2:23" s="4" customFormat="1" ht="16.5">
      <c r="B12" s="2" t="s">
        <v>23</v>
      </c>
      <c r="C12" s="2"/>
      <c r="E12" s="4" t="s">
        <v>271</v>
      </c>
      <c r="F12" s="2"/>
      <c r="G12" s="2"/>
      <c r="H12" s="2"/>
      <c r="I12" s="2"/>
      <c r="J12" s="2"/>
      <c r="K12" s="2"/>
      <c r="L12" s="2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</row>
    <row r="13" spans="2:23" s="4" customFormat="1" ht="16.5">
      <c r="B13" s="2" t="s">
        <v>24</v>
      </c>
      <c r="C13" s="2"/>
      <c r="D13" s="2"/>
      <c r="E13" s="4" t="s">
        <v>272</v>
      </c>
      <c r="F13" s="2"/>
      <c r="G13" s="2"/>
      <c r="H13" s="2"/>
      <c r="I13" s="2"/>
      <c r="J13" s="2"/>
      <c r="K13" s="2"/>
      <c r="L13" s="2"/>
      <c r="M13" s="3"/>
      <c r="N13" s="3"/>
      <c r="O13" s="3"/>
      <c r="P13" s="3"/>
      <c r="Q13" s="3"/>
      <c r="R13" s="3"/>
      <c r="S13" s="3"/>
      <c r="T13" s="2"/>
      <c r="U13" s="2"/>
      <c r="V13" s="2"/>
      <c r="W13" s="2"/>
    </row>
    <row r="15" spans="2:23" s="8" customFormat="1" ht="60">
      <c r="B15" s="6" t="s">
        <v>0</v>
      </c>
      <c r="C15" s="6" t="s">
        <v>1</v>
      </c>
      <c r="D15" s="6" t="s">
        <v>2</v>
      </c>
      <c r="E15" s="6" t="s">
        <v>3</v>
      </c>
      <c r="F15" s="7" t="s">
        <v>4</v>
      </c>
      <c r="G15" s="6" t="s">
        <v>28</v>
      </c>
      <c r="H15" s="6" t="s">
        <v>5</v>
      </c>
      <c r="I15" s="6" t="s">
        <v>6</v>
      </c>
      <c r="J15" s="6" t="s">
        <v>7</v>
      </c>
      <c r="K15" s="6" t="s">
        <v>21</v>
      </c>
      <c r="L15" s="6" t="s">
        <v>25</v>
      </c>
      <c r="M15" s="6" t="s">
        <v>8</v>
      </c>
      <c r="N15" s="6" t="s">
        <v>9</v>
      </c>
      <c r="O15" s="6" t="s">
        <v>10</v>
      </c>
      <c r="P15" s="6" t="s">
        <v>11</v>
      </c>
      <c r="Q15" s="6" t="s">
        <v>12</v>
      </c>
      <c r="R15" s="6" t="s">
        <v>27</v>
      </c>
      <c r="S15" s="6" t="s">
        <v>13</v>
      </c>
      <c r="T15" s="6" t="s">
        <v>16</v>
      </c>
      <c r="U15" s="6" t="s">
        <v>17</v>
      </c>
      <c r="V15" s="6" t="s">
        <v>26</v>
      </c>
      <c r="W15" s="6" t="s">
        <v>18</v>
      </c>
    </row>
    <row r="16" spans="2:23" s="15" customFormat="1" ht="15" customHeight="1">
      <c r="B16" s="9">
        <v>1</v>
      </c>
      <c r="C16" s="17" t="s">
        <v>105</v>
      </c>
      <c r="D16" s="17" t="s">
        <v>106</v>
      </c>
      <c r="E16" s="17" t="s">
        <v>107</v>
      </c>
      <c r="F16" s="18">
        <v>1054344</v>
      </c>
      <c r="G16" s="12" t="s">
        <v>276</v>
      </c>
      <c r="H16" s="12" t="s">
        <v>14</v>
      </c>
      <c r="I16" s="12" t="s">
        <v>15</v>
      </c>
      <c r="J16" s="12" t="s">
        <v>53</v>
      </c>
      <c r="K16" s="12" t="s">
        <v>22</v>
      </c>
      <c r="L16" s="12" t="s">
        <v>19</v>
      </c>
      <c r="M16" s="19">
        <v>12</v>
      </c>
      <c r="N16" s="19">
        <v>20</v>
      </c>
      <c r="O16" s="19">
        <v>10</v>
      </c>
      <c r="P16" s="19">
        <v>14</v>
      </c>
      <c r="Q16" s="19">
        <v>0</v>
      </c>
      <c r="R16" s="19">
        <v>0</v>
      </c>
      <c r="S16" s="14">
        <f t="shared" ref="S16:S47" si="0">SUM(M16:R16)</f>
        <v>56</v>
      </c>
      <c r="T16" s="13" t="s">
        <v>22</v>
      </c>
      <c r="U16" s="13" t="s">
        <v>22</v>
      </c>
      <c r="V16" s="13" t="s">
        <v>22</v>
      </c>
      <c r="W16" s="13" t="s">
        <v>22</v>
      </c>
    </row>
    <row r="17" spans="2:23" s="15" customFormat="1" ht="15" customHeight="1">
      <c r="B17" s="9">
        <v>2</v>
      </c>
      <c r="C17" s="17" t="s">
        <v>119</v>
      </c>
      <c r="D17" s="17" t="s">
        <v>120</v>
      </c>
      <c r="E17" s="17" t="s">
        <v>121</v>
      </c>
      <c r="F17" s="18">
        <v>1046928</v>
      </c>
      <c r="G17" s="12" t="s">
        <v>276</v>
      </c>
      <c r="H17" s="12" t="s">
        <v>14</v>
      </c>
      <c r="I17" s="12" t="s">
        <v>89</v>
      </c>
      <c r="J17" s="12" t="s">
        <v>53</v>
      </c>
      <c r="K17" s="12" t="s">
        <v>22</v>
      </c>
      <c r="L17" s="12" t="s">
        <v>19</v>
      </c>
      <c r="M17" s="19">
        <v>12</v>
      </c>
      <c r="N17" s="19">
        <v>13</v>
      </c>
      <c r="O17" s="19">
        <v>9.5</v>
      </c>
      <c r="P17" s="19">
        <v>13.5</v>
      </c>
      <c r="Q17" s="19">
        <v>0</v>
      </c>
      <c r="R17" s="19">
        <v>0</v>
      </c>
      <c r="S17" s="14">
        <f t="shared" si="0"/>
        <v>48</v>
      </c>
      <c r="T17" s="13" t="s">
        <v>22</v>
      </c>
      <c r="U17" s="13" t="s">
        <v>22</v>
      </c>
      <c r="V17" s="13" t="s">
        <v>22</v>
      </c>
      <c r="W17" s="13" t="s">
        <v>22</v>
      </c>
    </row>
    <row r="18" spans="2:23" s="16" customFormat="1" ht="15" customHeight="1">
      <c r="B18" s="9">
        <v>3</v>
      </c>
      <c r="C18" s="17" t="s">
        <v>146</v>
      </c>
      <c r="D18" s="17" t="s">
        <v>219</v>
      </c>
      <c r="E18" s="17" t="s">
        <v>220</v>
      </c>
      <c r="F18" s="18">
        <v>26945691</v>
      </c>
      <c r="G18" s="12" t="s">
        <v>276</v>
      </c>
      <c r="H18" s="12" t="s">
        <v>14</v>
      </c>
      <c r="I18" s="12" t="s">
        <v>15</v>
      </c>
      <c r="J18" s="12" t="s">
        <v>38</v>
      </c>
      <c r="K18" s="12"/>
      <c r="L18" s="12" t="s">
        <v>19</v>
      </c>
      <c r="M18" s="19">
        <v>9</v>
      </c>
      <c r="N18" s="19">
        <v>19</v>
      </c>
      <c r="O18" s="19">
        <v>10</v>
      </c>
      <c r="P18" s="19">
        <v>9</v>
      </c>
      <c r="Q18" s="19">
        <v>0</v>
      </c>
      <c r="R18" s="19">
        <v>0</v>
      </c>
      <c r="S18" s="14">
        <f t="shared" si="0"/>
        <v>47</v>
      </c>
      <c r="T18" s="13" t="s">
        <v>22</v>
      </c>
      <c r="U18" s="13" t="s">
        <v>22</v>
      </c>
      <c r="V18" s="13" t="s">
        <v>22</v>
      </c>
      <c r="W18" s="13" t="s">
        <v>22</v>
      </c>
    </row>
    <row r="19" spans="2:23" s="16" customFormat="1" ht="15" customHeight="1">
      <c r="B19" s="9">
        <v>4</v>
      </c>
      <c r="C19" s="17" t="s">
        <v>157</v>
      </c>
      <c r="D19" s="17" t="s">
        <v>158</v>
      </c>
      <c r="E19" s="17" t="s">
        <v>159</v>
      </c>
      <c r="F19" s="18">
        <v>1046912</v>
      </c>
      <c r="G19" s="12" t="s">
        <v>276</v>
      </c>
      <c r="H19" s="12" t="s">
        <v>14</v>
      </c>
      <c r="I19" s="12" t="s">
        <v>15</v>
      </c>
      <c r="J19" s="12" t="s">
        <v>34</v>
      </c>
      <c r="K19" s="12" t="s">
        <v>22</v>
      </c>
      <c r="L19" s="12" t="s">
        <v>19</v>
      </c>
      <c r="M19" s="19">
        <v>12</v>
      </c>
      <c r="N19" s="19">
        <v>13</v>
      </c>
      <c r="O19" s="19">
        <v>7</v>
      </c>
      <c r="P19" s="19">
        <v>14</v>
      </c>
      <c r="Q19" s="19">
        <v>0</v>
      </c>
      <c r="R19" s="19">
        <v>0</v>
      </c>
      <c r="S19" s="14">
        <f t="shared" si="0"/>
        <v>46</v>
      </c>
      <c r="T19" s="13" t="s">
        <v>22</v>
      </c>
      <c r="U19" s="13" t="s">
        <v>22</v>
      </c>
      <c r="V19" s="13" t="s">
        <v>22</v>
      </c>
      <c r="W19" s="13" t="s">
        <v>22</v>
      </c>
    </row>
    <row r="20" spans="2:23" s="16" customFormat="1" ht="15" customHeight="1">
      <c r="B20" s="9">
        <v>5</v>
      </c>
      <c r="C20" s="17" t="s">
        <v>102</v>
      </c>
      <c r="D20" s="17" t="s">
        <v>103</v>
      </c>
      <c r="E20" s="17" t="s">
        <v>104</v>
      </c>
      <c r="F20" s="18">
        <v>42150015</v>
      </c>
      <c r="G20" s="12" t="s">
        <v>276</v>
      </c>
      <c r="H20" s="12" t="s">
        <v>14</v>
      </c>
      <c r="I20" s="12" t="s">
        <v>15</v>
      </c>
      <c r="J20" s="12" t="s">
        <v>38</v>
      </c>
      <c r="K20" s="12" t="s">
        <v>22</v>
      </c>
      <c r="L20" s="12" t="s">
        <v>19</v>
      </c>
      <c r="M20" s="19">
        <v>12</v>
      </c>
      <c r="N20" s="19">
        <v>13</v>
      </c>
      <c r="O20" s="19">
        <v>6.5</v>
      </c>
      <c r="P20" s="19">
        <v>14</v>
      </c>
      <c r="Q20" s="19">
        <v>0</v>
      </c>
      <c r="R20" s="19">
        <v>0</v>
      </c>
      <c r="S20" s="14">
        <f t="shared" si="0"/>
        <v>45.5</v>
      </c>
      <c r="T20" s="13" t="s">
        <v>22</v>
      </c>
      <c r="U20" s="13" t="s">
        <v>22</v>
      </c>
      <c r="V20" s="13" t="s">
        <v>22</v>
      </c>
      <c r="W20" s="13" t="s">
        <v>22</v>
      </c>
    </row>
    <row r="21" spans="2:23" s="15" customFormat="1" ht="15" customHeight="1">
      <c r="B21" s="9">
        <v>6</v>
      </c>
      <c r="C21" s="10" t="s">
        <v>39</v>
      </c>
      <c r="D21" s="10" t="s">
        <v>40</v>
      </c>
      <c r="E21" s="10" t="s">
        <v>44</v>
      </c>
      <c r="F21" s="11">
        <v>27426607</v>
      </c>
      <c r="G21" s="12" t="s">
        <v>276</v>
      </c>
      <c r="H21" s="12" t="s">
        <v>14</v>
      </c>
      <c r="I21" s="12" t="s">
        <v>15</v>
      </c>
      <c r="J21" s="12" t="s">
        <v>38</v>
      </c>
      <c r="K21" s="13" t="s">
        <v>22</v>
      </c>
      <c r="L21" s="12" t="s">
        <v>19</v>
      </c>
      <c r="M21" s="14">
        <v>15</v>
      </c>
      <c r="N21" s="14">
        <v>6</v>
      </c>
      <c r="O21" s="14">
        <v>10</v>
      </c>
      <c r="P21" s="14">
        <v>13.5</v>
      </c>
      <c r="Q21" s="14">
        <v>0</v>
      </c>
      <c r="R21" s="14">
        <v>0</v>
      </c>
      <c r="S21" s="14">
        <f t="shared" si="0"/>
        <v>44.5</v>
      </c>
      <c r="T21" s="13" t="s">
        <v>22</v>
      </c>
      <c r="U21" s="13" t="s">
        <v>22</v>
      </c>
      <c r="V21" s="13" t="s">
        <v>22</v>
      </c>
      <c r="W21" s="13" t="s">
        <v>22</v>
      </c>
    </row>
    <row r="22" spans="2:23">
      <c r="B22" s="9">
        <v>7</v>
      </c>
      <c r="C22" s="17" t="s">
        <v>145</v>
      </c>
      <c r="D22" s="17" t="s">
        <v>41</v>
      </c>
      <c r="E22" s="17" t="s">
        <v>144</v>
      </c>
      <c r="F22" s="18">
        <v>1043587</v>
      </c>
      <c r="G22" s="12" t="s">
        <v>276</v>
      </c>
      <c r="H22" s="12" t="s">
        <v>14</v>
      </c>
      <c r="I22" s="12" t="s">
        <v>15</v>
      </c>
      <c r="J22" s="12" t="s">
        <v>53</v>
      </c>
      <c r="K22" s="12" t="s">
        <v>22</v>
      </c>
      <c r="L22" s="12" t="s">
        <v>19</v>
      </c>
      <c r="M22" s="19">
        <v>15</v>
      </c>
      <c r="N22" s="19">
        <v>6</v>
      </c>
      <c r="O22" s="19">
        <v>10</v>
      </c>
      <c r="P22" s="19">
        <v>12</v>
      </c>
      <c r="Q22" s="19">
        <v>0</v>
      </c>
      <c r="R22" s="19">
        <v>0</v>
      </c>
      <c r="S22" s="14">
        <f t="shared" si="0"/>
        <v>43</v>
      </c>
      <c r="T22" s="13" t="s">
        <v>22</v>
      </c>
      <c r="U22" s="13" t="s">
        <v>22</v>
      </c>
      <c r="V22" s="13" t="s">
        <v>22</v>
      </c>
      <c r="W22" s="13" t="s">
        <v>22</v>
      </c>
    </row>
    <row r="23" spans="2:23">
      <c r="B23" s="9">
        <v>8</v>
      </c>
      <c r="C23" s="17" t="s">
        <v>160</v>
      </c>
      <c r="D23" s="17" t="s">
        <v>152</v>
      </c>
      <c r="E23" s="17" t="s">
        <v>161</v>
      </c>
      <c r="F23" s="18">
        <v>37965882</v>
      </c>
      <c r="G23" s="12" t="s">
        <v>276</v>
      </c>
      <c r="H23" s="12" t="s">
        <v>14</v>
      </c>
      <c r="I23" s="12" t="s">
        <v>15</v>
      </c>
      <c r="J23" s="12" t="s">
        <v>34</v>
      </c>
      <c r="K23" s="12" t="s">
        <v>22</v>
      </c>
      <c r="L23" s="12" t="s">
        <v>19</v>
      </c>
      <c r="M23" s="19">
        <v>15</v>
      </c>
      <c r="N23" s="19">
        <v>9</v>
      </c>
      <c r="O23" s="19">
        <v>10</v>
      </c>
      <c r="P23" s="19">
        <v>9</v>
      </c>
      <c r="Q23" s="19">
        <v>0</v>
      </c>
      <c r="R23" s="19">
        <v>0</v>
      </c>
      <c r="S23" s="14">
        <f t="shared" si="0"/>
        <v>43</v>
      </c>
      <c r="T23" s="13" t="s">
        <v>22</v>
      </c>
      <c r="U23" s="13" t="s">
        <v>22</v>
      </c>
      <c r="V23" s="13" t="s">
        <v>22</v>
      </c>
      <c r="W23" s="13" t="s">
        <v>22</v>
      </c>
    </row>
    <row r="24" spans="2:23">
      <c r="B24" s="9">
        <v>9</v>
      </c>
      <c r="C24" s="17" t="s">
        <v>165</v>
      </c>
      <c r="D24" s="17" t="s">
        <v>162</v>
      </c>
      <c r="E24" s="17" t="s">
        <v>166</v>
      </c>
      <c r="F24" s="18">
        <v>1045149</v>
      </c>
      <c r="G24" s="12" t="s">
        <v>276</v>
      </c>
      <c r="H24" s="12" t="s">
        <v>14</v>
      </c>
      <c r="I24" s="12" t="s">
        <v>15</v>
      </c>
      <c r="J24" s="12" t="s">
        <v>38</v>
      </c>
      <c r="K24" s="12" t="s">
        <v>22</v>
      </c>
      <c r="L24" s="12" t="s">
        <v>19</v>
      </c>
      <c r="M24" s="19">
        <v>12</v>
      </c>
      <c r="N24" s="19">
        <v>7</v>
      </c>
      <c r="O24" s="19">
        <v>10</v>
      </c>
      <c r="P24" s="19">
        <v>14</v>
      </c>
      <c r="Q24" s="19">
        <v>0</v>
      </c>
      <c r="R24" s="19">
        <v>0</v>
      </c>
      <c r="S24" s="14">
        <f t="shared" si="0"/>
        <v>43</v>
      </c>
      <c r="T24" s="13" t="s">
        <v>22</v>
      </c>
      <c r="U24" s="13" t="s">
        <v>22</v>
      </c>
      <c r="V24" s="13" t="s">
        <v>22</v>
      </c>
      <c r="W24" s="13" t="s">
        <v>22</v>
      </c>
    </row>
    <row r="25" spans="2:23">
      <c r="B25" s="9">
        <v>10</v>
      </c>
      <c r="C25" s="17" t="s">
        <v>169</v>
      </c>
      <c r="D25" s="17" t="s">
        <v>170</v>
      </c>
      <c r="E25" s="17" t="s">
        <v>171</v>
      </c>
      <c r="F25" s="18">
        <v>40076068</v>
      </c>
      <c r="G25" s="12" t="s">
        <v>276</v>
      </c>
      <c r="H25" s="12" t="s">
        <v>14</v>
      </c>
      <c r="I25" s="12" t="s">
        <v>15</v>
      </c>
      <c r="J25" s="12" t="s">
        <v>34</v>
      </c>
      <c r="K25" s="12" t="s">
        <v>22</v>
      </c>
      <c r="L25" s="12" t="s">
        <v>19</v>
      </c>
      <c r="M25" s="19">
        <v>9</v>
      </c>
      <c r="N25" s="19">
        <v>13</v>
      </c>
      <c r="O25" s="19">
        <v>7</v>
      </c>
      <c r="P25" s="19">
        <v>14</v>
      </c>
      <c r="Q25" s="19">
        <v>0</v>
      </c>
      <c r="R25" s="19">
        <v>0</v>
      </c>
      <c r="S25" s="14">
        <f t="shared" si="0"/>
        <v>43</v>
      </c>
      <c r="T25" s="13" t="s">
        <v>22</v>
      </c>
      <c r="U25" s="13" t="s">
        <v>22</v>
      </c>
      <c r="V25" s="13" t="s">
        <v>22</v>
      </c>
      <c r="W25" s="13" t="s">
        <v>22</v>
      </c>
    </row>
    <row r="26" spans="2:23">
      <c r="B26" s="9">
        <v>11</v>
      </c>
      <c r="C26" s="17" t="s">
        <v>96</v>
      </c>
      <c r="D26" s="17" t="s">
        <v>97</v>
      </c>
      <c r="E26" s="17" t="s">
        <v>98</v>
      </c>
      <c r="F26" s="18">
        <v>33430228</v>
      </c>
      <c r="G26" s="12" t="s">
        <v>276</v>
      </c>
      <c r="H26" s="12" t="s">
        <v>14</v>
      </c>
      <c r="I26" s="12" t="s">
        <v>89</v>
      </c>
      <c r="J26" s="12" t="s">
        <v>38</v>
      </c>
      <c r="K26" s="12" t="s">
        <v>22</v>
      </c>
      <c r="L26" s="12" t="s">
        <v>19</v>
      </c>
      <c r="M26" s="19">
        <v>18</v>
      </c>
      <c r="N26" s="19">
        <v>2</v>
      </c>
      <c r="O26" s="19">
        <v>10</v>
      </c>
      <c r="P26" s="19">
        <v>12</v>
      </c>
      <c r="Q26" s="19">
        <v>0</v>
      </c>
      <c r="R26" s="19">
        <v>0</v>
      </c>
      <c r="S26" s="14">
        <f t="shared" si="0"/>
        <v>42</v>
      </c>
      <c r="T26" s="13" t="s">
        <v>22</v>
      </c>
      <c r="U26" s="13" t="s">
        <v>22</v>
      </c>
      <c r="V26" s="13" t="s">
        <v>22</v>
      </c>
      <c r="W26" s="13" t="s">
        <v>22</v>
      </c>
    </row>
    <row r="27" spans="2:23">
      <c r="B27" s="9">
        <v>12</v>
      </c>
      <c r="C27" s="17" t="s">
        <v>122</v>
      </c>
      <c r="D27" s="17" t="s">
        <v>123</v>
      </c>
      <c r="E27" s="17" t="s">
        <v>124</v>
      </c>
      <c r="F27" s="18">
        <v>804051</v>
      </c>
      <c r="G27" s="12" t="s">
        <v>276</v>
      </c>
      <c r="H27" s="12" t="s">
        <v>14</v>
      </c>
      <c r="I27" s="12" t="s">
        <v>89</v>
      </c>
      <c r="J27" s="12" t="s">
        <v>38</v>
      </c>
      <c r="K27" s="12" t="s">
        <v>22</v>
      </c>
      <c r="L27" s="12" t="s">
        <v>19</v>
      </c>
      <c r="M27" s="19">
        <v>12</v>
      </c>
      <c r="N27" s="19">
        <v>6</v>
      </c>
      <c r="O27" s="19">
        <v>10</v>
      </c>
      <c r="P27" s="19">
        <v>14</v>
      </c>
      <c r="Q27" s="19">
        <v>0</v>
      </c>
      <c r="R27" s="19">
        <v>0</v>
      </c>
      <c r="S27" s="14">
        <f t="shared" si="0"/>
        <v>42</v>
      </c>
      <c r="T27" s="13" t="s">
        <v>22</v>
      </c>
      <c r="U27" s="13" t="s">
        <v>22</v>
      </c>
      <c r="V27" s="13" t="s">
        <v>22</v>
      </c>
      <c r="W27" s="13" t="s">
        <v>22</v>
      </c>
    </row>
    <row r="28" spans="2:23">
      <c r="B28" s="9">
        <v>13</v>
      </c>
      <c r="C28" s="17" t="s">
        <v>226</v>
      </c>
      <c r="D28" s="17" t="s">
        <v>227</v>
      </c>
      <c r="E28" s="17" t="s">
        <v>228</v>
      </c>
      <c r="F28" s="18">
        <v>828363</v>
      </c>
      <c r="G28" s="12" t="s">
        <v>276</v>
      </c>
      <c r="H28" s="12" t="s">
        <v>14</v>
      </c>
      <c r="I28" s="12" t="s">
        <v>15</v>
      </c>
      <c r="J28" s="12" t="s">
        <v>38</v>
      </c>
      <c r="K28" s="12" t="s">
        <v>22</v>
      </c>
      <c r="L28" s="12" t="s">
        <v>19</v>
      </c>
      <c r="M28" s="19">
        <v>12</v>
      </c>
      <c r="N28" s="19">
        <v>6</v>
      </c>
      <c r="O28" s="19">
        <v>10</v>
      </c>
      <c r="P28" s="19">
        <v>14</v>
      </c>
      <c r="Q28" s="19">
        <v>0</v>
      </c>
      <c r="R28" s="19">
        <v>0</v>
      </c>
      <c r="S28" s="14">
        <f t="shared" si="0"/>
        <v>42</v>
      </c>
      <c r="T28" s="13" t="s">
        <v>22</v>
      </c>
      <c r="U28" s="13" t="s">
        <v>22</v>
      </c>
      <c r="V28" s="13" t="s">
        <v>22</v>
      </c>
      <c r="W28" s="13" t="s">
        <v>22</v>
      </c>
    </row>
    <row r="29" spans="2:23">
      <c r="B29" s="9">
        <v>14</v>
      </c>
      <c r="C29" s="17" t="s">
        <v>93</v>
      </c>
      <c r="D29" s="17" t="s">
        <v>114</v>
      </c>
      <c r="E29" s="17" t="s">
        <v>115</v>
      </c>
      <c r="F29" s="18">
        <v>40740156</v>
      </c>
      <c r="G29" s="12" t="s">
        <v>276</v>
      </c>
      <c r="H29" s="12" t="s">
        <v>14</v>
      </c>
      <c r="I29" s="12" t="s">
        <v>89</v>
      </c>
      <c r="J29" s="12" t="s">
        <v>53</v>
      </c>
      <c r="K29" s="12" t="s">
        <v>22</v>
      </c>
      <c r="L29" s="12" t="s">
        <v>19</v>
      </c>
      <c r="M29" s="19">
        <v>12</v>
      </c>
      <c r="N29" s="19">
        <v>9</v>
      </c>
      <c r="O29" s="19">
        <v>7</v>
      </c>
      <c r="P29" s="19">
        <v>13</v>
      </c>
      <c r="Q29" s="19">
        <v>0</v>
      </c>
      <c r="R29" s="19">
        <v>0</v>
      </c>
      <c r="S29" s="14">
        <f t="shared" si="0"/>
        <v>41</v>
      </c>
      <c r="T29" s="13" t="s">
        <v>22</v>
      </c>
      <c r="U29" s="13" t="s">
        <v>22</v>
      </c>
      <c r="V29" s="13" t="s">
        <v>22</v>
      </c>
      <c r="W29" s="13" t="s">
        <v>22</v>
      </c>
    </row>
    <row r="30" spans="2:23">
      <c r="B30" s="9">
        <v>15</v>
      </c>
      <c r="C30" s="17" t="s">
        <v>221</v>
      </c>
      <c r="D30" s="17" t="s">
        <v>222</v>
      </c>
      <c r="E30" s="17" t="s">
        <v>223</v>
      </c>
      <c r="F30" s="18">
        <v>40277885</v>
      </c>
      <c r="G30" s="12" t="s">
        <v>276</v>
      </c>
      <c r="H30" s="12" t="s">
        <v>14</v>
      </c>
      <c r="I30" s="12" t="s">
        <v>15</v>
      </c>
      <c r="J30" s="12" t="s">
        <v>34</v>
      </c>
      <c r="K30" s="12" t="s">
        <v>22</v>
      </c>
      <c r="L30" s="12" t="s">
        <v>19</v>
      </c>
      <c r="M30" s="19">
        <v>15</v>
      </c>
      <c r="N30" s="19">
        <v>6</v>
      </c>
      <c r="O30" s="19">
        <v>10</v>
      </c>
      <c r="P30" s="19">
        <v>9</v>
      </c>
      <c r="Q30" s="19">
        <v>0</v>
      </c>
      <c r="R30" s="19">
        <v>0</v>
      </c>
      <c r="S30" s="14">
        <f t="shared" si="0"/>
        <v>40</v>
      </c>
      <c r="T30" s="13" t="s">
        <v>22</v>
      </c>
      <c r="U30" s="13" t="s">
        <v>22</v>
      </c>
      <c r="V30" s="13" t="s">
        <v>22</v>
      </c>
      <c r="W30" s="13" t="s">
        <v>22</v>
      </c>
    </row>
    <row r="31" spans="2:23">
      <c r="B31" s="9">
        <v>16</v>
      </c>
      <c r="C31" s="17" t="s">
        <v>140</v>
      </c>
      <c r="D31" s="17" t="s">
        <v>91</v>
      </c>
      <c r="E31" s="17" t="s">
        <v>141</v>
      </c>
      <c r="F31" s="18">
        <v>1154628</v>
      </c>
      <c r="G31" s="12" t="s">
        <v>276</v>
      </c>
      <c r="H31" s="12" t="s">
        <v>14</v>
      </c>
      <c r="I31" s="12" t="s">
        <v>89</v>
      </c>
      <c r="J31" s="12" t="s">
        <v>38</v>
      </c>
      <c r="K31" s="12" t="s">
        <v>22</v>
      </c>
      <c r="L31" s="12" t="s">
        <v>19</v>
      </c>
      <c r="M31" s="19">
        <v>9</v>
      </c>
      <c r="N31" s="19">
        <v>6</v>
      </c>
      <c r="O31" s="19">
        <v>10</v>
      </c>
      <c r="P31" s="19">
        <v>14</v>
      </c>
      <c r="Q31" s="19">
        <v>0</v>
      </c>
      <c r="R31" s="19">
        <v>0</v>
      </c>
      <c r="S31" s="14">
        <f t="shared" si="0"/>
        <v>39</v>
      </c>
      <c r="T31" s="13" t="s">
        <v>22</v>
      </c>
      <c r="U31" s="13" t="s">
        <v>22</v>
      </c>
      <c r="V31" s="13" t="s">
        <v>22</v>
      </c>
      <c r="W31" s="13" t="s">
        <v>22</v>
      </c>
    </row>
    <row r="32" spans="2:23">
      <c r="B32" s="9">
        <v>17</v>
      </c>
      <c r="C32" s="17" t="s">
        <v>151</v>
      </c>
      <c r="D32" s="17" t="s">
        <v>152</v>
      </c>
      <c r="E32" s="17" t="s">
        <v>153</v>
      </c>
      <c r="F32" s="18">
        <v>800648</v>
      </c>
      <c r="G32" s="12" t="s">
        <v>276</v>
      </c>
      <c r="H32" s="12" t="s">
        <v>14</v>
      </c>
      <c r="I32" s="12" t="s">
        <v>15</v>
      </c>
      <c r="J32" s="12" t="s">
        <v>34</v>
      </c>
      <c r="K32" s="12" t="s">
        <v>22</v>
      </c>
      <c r="L32" s="12" t="s">
        <v>19</v>
      </c>
      <c r="M32" s="19">
        <v>15</v>
      </c>
      <c r="N32" s="19">
        <v>2</v>
      </c>
      <c r="O32" s="19">
        <v>10</v>
      </c>
      <c r="P32" s="19">
        <v>12</v>
      </c>
      <c r="Q32" s="19">
        <v>0</v>
      </c>
      <c r="R32" s="19">
        <v>0</v>
      </c>
      <c r="S32" s="14">
        <f t="shared" si="0"/>
        <v>39</v>
      </c>
      <c r="T32" s="13" t="s">
        <v>22</v>
      </c>
      <c r="U32" s="13" t="s">
        <v>22</v>
      </c>
      <c r="V32" s="13" t="s">
        <v>22</v>
      </c>
      <c r="W32" s="13" t="s">
        <v>22</v>
      </c>
    </row>
    <row r="33" spans="2:23">
      <c r="B33" s="9">
        <v>18</v>
      </c>
      <c r="C33" s="17" t="s">
        <v>116</v>
      </c>
      <c r="D33" s="17" t="s">
        <v>117</v>
      </c>
      <c r="E33" s="17" t="s">
        <v>118</v>
      </c>
      <c r="F33" s="18">
        <v>1055189</v>
      </c>
      <c r="G33" s="12" t="s">
        <v>276</v>
      </c>
      <c r="H33" s="12" t="s">
        <v>14</v>
      </c>
      <c r="I33" s="12" t="s">
        <v>15</v>
      </c>
      <c r="J33" s="12" t="s">
        <v>34</v>
      </c>
      <c r="K33" s="12" t="s">
        <v>22</v>
      </c>
      <c r="L33" s="12" t="s">
        <v>19</v>
      </c>
      <c r="M33" s="19">
        <v>12</v>
      </c>
      <c r="N33" s="19">
        <v>6</v>
      </c>
      <c r="O33" s="19">
        <v>6.5</v>
      </c>
      <c r="P33" s="19">
        <v>14</v>
      </c>
      <c r="Q33" s="19">
        <v>0</v>
      </c>
      <c r="R33" s="19">
        <v>0</v>
      </c>
      <c r="S33" s="14">
        <f t="shared" si="0"/>
        <v>38.5</v>
      </c>
      <c r="T33" s="13" t="s">
        <v>22</v>
      </c>
      <c r="U33" s="13" t="s">
        <v>22</v>
      </c>
      <c r="V33" s="13" t="s">
        <v>22</v>
      </c>
      <c r="W33" s="13" t="s">
        <v>22</v>
      </c>
    </row>
    <row r="34" spans="2:23">
      <c r="B34" s="9">
        <v>19</v>
      </c>
      <c r="C34" s="17" t="s">
        <v>128</v>
      </c>
      <c r="D34" s="17" t="s">
        <v>129</v>
      </c>
      <c r="E34" s="17" t="s">
        <v>130</v>
      </c>
      <c r="F34" s="18">
        <v>40777319</v>
      </c>
      <c r="G34" s="12" t="s">
        <v>276</v>
      </c>
      <c r="H34" s="12" t="s">
        <v>14</v>
      </c>
      <c r="I34" s="12" t="s">
        <v>15</v>
      </c>
      <c r="J34" s="12" t="s">
        <v>38</v>
      </c>
      <c r="K34" s="12" t="s">
        <v>22</v>
      </c>
      <c r="L34" s="12" t="s">
        <v>19</v>
      </c>
      <c r="M34" s="19">
        <v>12</v>
      </c>
      <c r="N34" s="19">
        <v>6</v>
      </c>
      <c r="O34" s="19">
        <v>10</v>
      </c>
      <c r="P34" s="19">
        <v>10.5</v>
      </c>
      <c r="Q34" s="19">
        <v>0</v>
      </c>
      <c r="R34" s="19">
        <v>0</v>
      </c>
      <c r="S34" s="14">
        <f t="shared" si="0"/>
        <v>38.5</v>
      </c>
      <c r="T34" s="13" t="s">
        <v>22</v>
      </c>
      <c r="U34" s="13" t="s">
        <v>22</v>
      </c>
      <c r="V34" s="13" t="s">
        <v>22</v>
      </c>
      <c r="W34" s="13" t="s">
        <v>22</v>
      </c>
    </row>
    <row r="35" spans="2:23">
      <c r="B35" s="9">
        <v>20</v>
      </c>
      <c r="C35" s="17" t="s">
        <v>57</v>
      </c>
      <c r="D35" s="17" t="s">
        <v>146</v>
      </c>
      <c r="E35" s="17" t="s">
        <v>147</v>
      </c>
      <c r="F35" s="18">
        <v>1058838</v>
      </c>
      <c r="G35" s="12" t="s">
        <v>276</v>
      </c>
      <c r="H35" s="12" t="s">
        <v>14</v>
      </c>
      <c r="I35" s="12" t="s">
        <v>15</v>
      </c>
      <c r="J35" s="12" t="s">
        <v>38</v>
      </c>
      <c r="K35" s="12" t="s">
        <v>22</v>
      </c>
      <c r="L35" s="12" t="s">
        <v>19</v>
      </c>
      <c r="M35" s="19">
        <v>12</v>
      </c>
      <c r="N35" s="19">
        <v>2</v>
      </c>
      <c r="O35" s="19">
        <v>10</v>
      </c>
      <c r="P35" s="19">
        <v>14</v>
      </c>
      <c r="Q35" s="19">
        <v>0</v>
      </c>
      <c r="R35" s="19">
        <v>0</v>
      </c>
      <c r="S35" s="14">
        <f t="shared" si="0"/>
        <v>38</v>
      </c>
      <c r="T35" s="13" t="s">
        <v>22</v>
      </c>
      <c r="U35" s="13" t="s">
        <v>22</v>
      </c>
      <c r="V35" s="13" t="s">
        <v>22</v>
      </c>
      <c r="W35" s="13" t="s">
        <v>22</v>
      </c>
    </row>
    <row r="36" spans="2:23">
      <c r="B36" s="9">
        <v>21</v>
      </c>
      <c r="C36" s="17" t="s">
        <v>205</v>
      </c>
      <c r="D36" s="17" t="s">
        <v>206</v>
      </c>
      <c r="E36" s="17" t="s">
        <v>207</v>
      </c>
      <c r="F36" s="18">
        <v>1050166</v>
      </c>
      <c r="G36" s="12" t="s">
        <v>276</v>
      </c>
      <c r="H36" s="12" t="s">
        <v>14</v>
      </c>
      <c r="I36" s="12" t="s">
        <v>15</v>
      </c>
      <c r="J36" s="12" t="s">
        <v>34</v>
      </c>
      <c r="K36" s="12" t="s">
        <v>22</v>
      </c>
      <c r="L36" s="12" t="s">
        <v>19</v>
      </c>
      <c r="M36" s="19">
        <v>12</v>
      </c>
      <c r="N36" s="19">
        <v>2</v>
      </c>
      <c r="O36" s="19">
        <v>10</v>
      </c>
      <c r="P36" s="19">
        <v>14</v>
      </c>
      <c r="Q36" s="19">
        <v>0</v>
      </c>
      <c r="R36" s="19">
        <v>0</v>
      </c>
      <c r="S36" s="14">
        <f t="shared" si="0"/>
        <v>38</v>
      </c>
      <c r="T36" s="13" t="s">
        <v>22</v>
      </c>
      <c r="U36" s="13" t="s">
        <v>22</v>
      </c>
      <c r="V36" s="13" t="s">
        <v>22</v>
      </c>
      <c r="W36" s="13" t="s">
        <v>22</v>
      </c>
    </row>
    <row r="37" spans="2:23">
      <c r="B37" s="9">
        <v>22</v>
      </c>
      <c r="C37" s="17" t="s">
        <v>177</v>
      </c>
      <c r="D37" s="17" t="s">
        <v>224</v>
      </c>
      <c r="E37" s="17" t="s">
        <v>225</v>
      </c>
      <c r="F37" s="18">
        <v>829511</v>
      </c>
      <c r="G37" s="12" t="s">
        <v>276</v>
      </c>
      <c r="H37" s="12" t="s">
        <v>14</v>
      </c>
      <c r="I37" s="12" t="s">
        <v>15</v>
      </c>
      <c r="J37" s="12" t="s">
        <v>34</v>
      </c>
      <c r="K37" s="12" t="s">
        <v>22</v>
      </c>
      <c r="L37" s="12" t="s">
        <v>19</v>
      </c>
      <c r="M37" s="19">
        <v>12</v>
      </c>
      <c r="N37" s="19">
        <v>2</v>
      </c>
      <c r="O37" s="19">
        <v>10</v>
      </c>
      <c r="P37" s="19">
        <v>13.5</v>
      </c>
      <c r="Q37" s="19">
        <v>0</v>
      </c>
      <c r="R37" s="19">
        <v>0</v>
      </c>
      <c r="S37" s="14">
        <f t="shared" si="0"/>
        <v>37.5</v>
      </c>
      <c r="T37" s="13" t="s">
        <v>22</v>
      </c>
      <c r="U37" s="13" t="s">
        <v>22</v>
      </c>
      <c r="V37" s="13" t="s">
        <v>22</v>
      </c>
      <c r="W37" s="13" t="s">
        <v>22</v>
      </c>
    </row>
    <row r="38" spans="2:23">
      <c r="B38" s="9">
        <v>23</v>
      </c>
      <c r="C38" s="17" t="s">
        <v>192</v>
      </c>
      <c r="D38" s="17" t="s">
        <v>193</v>
      </c>
      <c r="E38" s="17" t="s">
        <v>194</v>
      </c>
      <c r="F38" s="18">
        <v>27043231</v>
      </c>
      <c r="G38" s="12" t="s">
        <v>276</v>
      </c>
      <c r="H38" s="12" t="s">
        <v>14</v>
      </c>
      <c r="I38" s="12" t="s">
        <v>15</v>
      </c>
      <c r="J38" s="12" t="s">
        <v>38</v>
      </c>
      <c r="K38" s="12" t="s">
        <v>22</v>
      </c>
      <c r="L38" s="12" t="s">
        <v>19</v>
      </c>
      <c r="M38" s="19">
        <v>15</v>
      </c>
      <c r="N38" s="19">
        <v>6</v>
      </c>
      <c r="O38" s="19">
        <v>10</v>
      </c>
      <c r="P38" s="19">
        <v>6</v>
      </c>
      <c r="Q38" s="19">
        <v>0</v>
      </c>
      <c r="R38" s="19">
        <v>0</v>
      </c>
      <c r="S38" s="14">
        <f t="shared" si="0"/>
        <v>37</v>
      </c>
      <c r="T38" s="13" t="s">
        <v>22</v>
      </c>
      <c r="U38" s="13" t="s">
        <v>22</v>
      </c>
      <c r="V38" s="13" t="s">
        <v>22</v>
      </c>
      <c r="W38" s="13" t="s">
        <v>22</v>
      </c>
    </row>
    <row r="39" spans="2:23">
      <c r="B39" s="9">
        <v>24</v>
      </c>
      <c r="C39" s="17" t="s">
        <v>229</v>
      </c>
      <c r="D39" s="17" t="s">
        <v>112</v>
      </c>
      <c r="E39" s="17" t="s">
        <v>230</v>
      </c>
      <c r="F39" s="18">
        <v>26682131</v>
      </c>
      <c r="G39" s="12" t="s">
        <v>276</v>
      </c>
      <c r="H39" s="12" t="s">
        <v>14</v>
      </c>
      <c r="I39" s="12" t="s">
        <v>15</v>
      </c>
      <c r="J39" s="12" t="s">
        <v>34</v>
      </c>
      <c r="K39" s="12" t="s">
        <v>22</v>
      </c>
      <c r="L39" s="12" t="s">
        <v>19</v>
      </c>
      <c r="M39" s="19">
        <v>9</v>
      </c>
      <c r="N39" s="19">
        <v>4</v>
      </c>
      <c r="O39" s="19">
        <v>10</v>
      </c>
      <c r="P39" s="19">
        <v>14</v>
      </c>
      <c r="Q39" s="19">
        <v>0</v>
      </c>
      <c r="R39" s="19">
        <v>0</v>
      </c>
      <c r="S39" s="14">
        <f t="shared" si="0"/>
        <v>37</v>
      </c>
      <c r="T39" s="13" t="s">
        <v>22</v>
      </c>
      <c r="U39" s="13" t="s">
        <v>22</v>
      </c>
      <c r="V39" s="13" t="s">
        <v>22</v>
      </c>
      <c r="W39" s="13" t="s">
        <v>22</v>
      </c>
    </row>
    <row r="40" spans="2:23">
      <c r="B40" s="9">
        <v>25</v>
      </c>
      <c r="C40" s="17" t="s">
        <v>48</v>
      </c>
      <c r="D40" s="17" t="s">
        <v>46</v>
      </c>
      <c r="E40" s="17" t="s">
        <v>49</v>
      </c>
      <c r="F40" s="18">
        <v>40385279</v>
      </c>
      <c r="G40" s="12" t="s">
        <v>276</v>
      </c>
      <c r="H40" s="12" t="s">
        <v>14</v>
      </c>
      <c r="I40" s="12" t="s">
        <v>15</v>
      </c>
      <c r="J40" s="12" t="s">
        <v>34</v>
      </c>
      <c r="K40" s="12" t="s">
        <v>22</v>
      </c>
      <c r="L40" s="12" t="s">
        <v>19</v>
      </c>
      <c r="M40" s="19">
        <v>12</v>
      </c>
      <c r="N40" s="19">
        <v>6</v>
      </c>
      <c r="O40" s="19">
        <v>6</v>
      </c>
      <c r="P40" s="19">
        <v>12</v>
      </c>
      <c r="Q40" s="19">
        <v>0</v>
      </c>
      <c r="R40" s="19">
        <v>0</v>
      </c>
      <c r="S40" s="14">
        <f t="shared" si="0"/>
        <v>36</v>
      </c>
      <c r="T40" s="13" t="s">
        <v>22</v>
      </c>
      <c r="U40" s="13" t="s">
        <v>22</v>
      </c>
      <c r="V40" s="13" t="s">
        <v>22</v>
      </c>
      <c r="W40" s="13" t="s">
        <v>22</v>
      </c>
    </row>
    <row r="41" spans="2:23">
      <c r="B41" s="9">
        <v>26</v>
      </c>
      <c r="C41" s="17" t="s">
        <v>99</v>
      </c>
      <c r="D41" s="17" t="s">
        <v>100</v>
      </c>
      <c r="E41" s="17" t="s">
        <v>101</v>
      </c>
      <c r="F41" s="18">
        <v>40643158</v>
      </c>
      <c r="G41" s="12" t="s">
        <v>276</v>
      </c>
      <c r="H41" s="12" t="s">
        <v>14</v>
      </c>
      <c r="I41" s="12" t="s">
        <v>15</v>
      </c>
      <c r="J41" s="12" t="s">
        <v>34</v>
      </c>
      <c r="K41" s="12" t="s">
        <v>22</v>
      </c>
      <c r="L41" s="12" t="s">
        <v>19</v>
      </c>
      <c r="M41" s="19">
        <v>9</v>
      </c>
      <c r="N41" s="19">
        <v>9</v>
      </c>
      <c r="O41" s="19">
        <v>4</v>
      </c>
      <c r="P41" s="19">
        <v>14</v>
      </c>
      <c r="Q41" s="19">
        <v>0</v>
      </c>
      <c r="R41" s="19">
        <v>0</v>
      </c>
      <c r="S41" s="14">
        <f t="shared" si="0"/>
        <v>36</v>
      </c>
      <c r="T41" s="13" t="s">
        <v>22</v>
      </c>
      <c r="U41" s="13" t="s">
        <v>22</v>
      </c>
      <c r="V41" s="13" t="s">
        <v>22</v>
      </c>
      <c r="W41" s="13" t="s">
        <v>22</v>
      </c>
    </row>
    <row r="42" spans="2:23">
      <c r="B42" s="9">
        <v>27</v>
      </c>
      <c r="C42" s="17" t="s">
        <v>131</v>
      </c>
      <c r="D42" s="17" t="s">
        <v>132</v>
      </c>
      <c r="E42" s="17" t="s">
        <v>133</v>
      </c>
      <c r="F42" s="18">
        <v>1174335</v>
      </c>
      <c r="G42" s="12" t="s">
        <v>276</v>
      </c>
      <c r="H42" s="12" t="s">
        <v>14</v>
      </c>
      <c r="I42" s="12" t="s">
        <v>15</v>
      </c>
      <c r="J42" s="12" t="s">
        <v>34</v>
      </c>
      <c r="K42" s="12" t="s">
        <v>22</v>
      </c>
      <c r="L42" s="12" t="s">
        <v>19</v>
      </c>
      <c r="M42" s="19">
        <v>12</v>
      </c>
      <c r="N42" s="19">
        <v>6</v>
      </c>
      <c r="O42" s="19">
        <v>6</v>
      </c>
      <c r="P42" s="19">
        <v>12</v>
      </c>
      <c r="Q42" s="19">
        <v>0</v>
      </c>
      <c r="R42" s="19">
        <v>0</v>
      </c>
      <c r="S42" s="14">
        <f t="shared" si="0"/>
        <v>36</v>
      </c>
      <c r="T42" s="13" t="s">
        <v>22</v>
      </c>
      <c r="U42" s="13" t="s">
        <v>22</v>
      </c>
      <c r="V42" s="13" t="s">
        <v>22</v>
      </c>
      <c r="W42" s="13" t="s">
        <v>22</v>
      </c>
    </row>
    <row r="43" spans="2:23">
      <c r="B43" s="9">
        <v>28</v>
      </c>
      <c r="C43" s="17" t="s">
        <v>208</v>
      </c>
      <c r="D43" s="17" t="s">
        <v>210</v>
      </c>
      <c r="E43" s="17" t="s">
        <v>209</v>
      </c>
      <c r="F43" s="18">
        <v>27286318</v>
      </c>
      <c r="G43" s="12" t="s">
        <v>276</v>
      </c>
      <c r="H43" s="12" t="s">
        <v>14</v>
      </c>
      <c r="I43" s="12" t="s">
        <v>15</v>
      </c>
      <c r="J43" s="12" t="s">
        <v>38</v>
      </c>
      <c r="K43" s="12" t="s">
        <v>22</v>
      </c>
      <c r="L43" s="12" t="s">
        <v>19</v>
      </c>
      <c r="M43" s="19">
        <v>12</v>
      </c>
      <c r="N43" s="19">
        <v>0</v>
      </c>
      <c r="O43" s="19">
        <v>10</v>
      </c>
      <c r="P43" s="19">
        <v>14</v>
      </c>
      <c r="Q43" s="19">
        <v>0</v>
      </c>
      <c r="R43" s="19">
        <v>0</v>
      </c>
      <c r="S43" s="14">
        <f t="shared" si="0"/>
        <v>36</v>
      </c>
      <c r="T43" s="13" t="s">
        <v>22</v>
      </c>
      <c r="U43" s="13" t="s">
        <v>22</v>
      </c>
      <c r="V43" s="13" t="s">
        <v>22</v>
      </c>
      <c r="W43" s="13" t="s">
        <v>22</v>
      </c>
    </row>
    <row r="44" spans="2:23">
      <c r="B44" s="9">
        <v>29</v>
      </c>
      <c r="C44" s="17" t="s">
        <v>60</v>
      </c>
      <c r="D44" s="17" t="s">
        <v>61</v>
      </c>
      <c r="E44" s="17" t="s">
        <v>62</v>
      </c>
      <c r="F44" s="18">
        <v>1151695</v>
      </c>
      <c r="G44" s="12" t="s">
        <v>276</v>
      </c>
      <c r="H44" s="12" t="s">
        <v>14</v>
      </c>
      <c r="I44" s="12" t="s">
        <v>15</v>
      </c>
      <c r="J44" s="12" t="s">
        <v>38</v>
      </c>
      <c r="K44" s="12" t="s">
        <v>22</v>
      </c>
      <c r="L44" s="12" t="s">
        <v>19</v>
      </c>
      <c r="M44" s="19">
        <v>12</v>
      </c>
      <c r="N44" s="19">
        <v>6</v>
      </c>
      <c r="O44" s="19">
        <v>10</v>
      </c>
      <c r="P44" s="19">
        <v>7.5</v>
      </c>
      <c r="Q44" s="19">
        <v>0</v>
      </c>
      <c r="R44" s="19">
        <v>0</v>
      </c>
      <c r="S44" s="14">
        <f t="shared" si="0"/>
        <v>35.5</v>
      </c>
      <c r="T44" s="13" t="s">
        <v>22</v>
      </c>
      <c r="U44" s="13" t="s">
        <v>22</v>
      </c>
      <c r="V44" s="13" t="s">
        <v>22</v>
      </c>
      <c r="W44" s="13" t="s">
        <v>22</v>
      </c>
    </row>
    <row r="45" spans="2:23">
      <c r="B45" s="9">
        <v>30</v>
      </c>
      <c r="C45" s="17" t="s">
        <v>78</v>
      </c>
      <c r="D45" s="17" t="s">
        <v>79</v>
      </c>
      <c r="E45" s="17" t="s">
        <v>80</v>
      </c>
      <c r="F45" s="18">
        <v>5293848</v>
      </c>
      <c r="G45" s="12" t="s">
        <v>276</v>
      </c>
      <c r="H45" s="12" t="s">
        <v>14</v>
      </c>
      <c r="I45" s="12" t="s">
        <v>15</v>
      </c>
      <c r="J45" s="12" t="s">
        <v>53</v>
      </c>
      <c r="K45" s="12" t="s">
        <v>22</v>
      </c>
      <c r="L45" s="12" t="s">
        <v>19</v>
      </c>
      <c r="M45" s="19">
        <v>9</v>
      </c>
      <c r="N45" s="19">
        <v>9</v>
      </c>
      <c r="O45" s="19">
        <v>10</v>
      </c>
      <c r="P45" s="19">
        <v>7.5</v>
      </c>
      <c r="Q45" s="19">
        <v>0</v>
      </c>
      <c r="R45" s="19">
        <v>0</v>
      </c>
      <c r="S45" s="14">
        <f t="shared" si="0"/>
        <v>35.5</v>
      </c>
      <c r="T45" s="13" t="s">
        <v>22</v>
      </c>
      <c r="U45" s="13" t="s">
        <v>22</v>
      </c>
      <c r="V45" s="13" t="s">
        <v>22</v>
      </c>
      <c r="W45" s="13" t="s">
        <v>22</v>
      </c>
    </row>
    <row r="46" spans="2:23">
      <c r="B46" s="9">
        <v>31</v>
      </c>
      <c r="C46" s="17" t="s">
        <v>45</v>
      </c>
      <c r="D46" s="17" t="s">
        <v>46</v>
      </c>
      <c r="E46" s="17" t="s">
        <v>47</v>
      </c>
      <c r="F46" s="18">
        <v>27569425</v>
      </c>
      <c r="G46" s="12" t="s">
        <v>276</v>
      </c>
      <c r="H46" s="12" t="s">
        <v>14</v>
      </c>
      <c r="I46" s="12" t="s">
        <v>15</v>
      </c>
      <c r="J46" s="12" t="s">
        <v>38</v>
      </c>
      <c r="K46" s="12" t="s">
        <v>22</v>
      </c>
      <c r="L46" s="12" t="s">
        <v>19</v>
      </c>
      <c r="M46" s="19">
        <v>9</v>
      </c>
      <c r="N46" s="19">
        <v>2</v>
      </c>
      <c r="O46" s="19">
        <v>10</v>
      </c>
      <c r="P46" s="19">
        <v>14</v>
      </c>
      <c r="Q46" s="19">
        <v>0</v>
      </c>
      <c r="R46" s="19">
        <v>0</v>
      </c>
      <c r="S46" s="14">
        <f t="shared" si="0"/>
        <v>35</v>
      </c>
      <c r="T46" s="13" t="s">
        <v>22</v>
      </c>
      <c r="U46" s="13" t="s">
        <v>22</v>
      </c>
      <c r="V46" s="13" t="s">
        <v>22</v>
      </c>
      <c r="W46" s="13" t="s">
        <v>22</v>
      </c>
    </row>
    <row r="47" spans="2:23">
      <c r="B47" s="9">
        <v>32</v>
      </c>
      <c r="C47" s="17" t="s">
        <v>172</v>
      </c>
      <c r="D47" s="17" t="s">
        <v>173</v>
      </c>
      <c r="E47" s="17" t="s">
        <v>174</v>
      </c>
      <c r="F47" s="18">
        <v>27388971</v>
      </c>
      <c r="G47" s="12" t="s">
        <v>276</v>
      </c>
      <c r="H47" s="12" t="s">
        <v>14</v>
      </c>
      <c r="I47" s="12" t="s">
        <v>15</v>
      </c>
      <c r="J47" s="12" t="s">
        <v>38</v>
      </c>
      <c r="K47" s="12" t="s">
        <v>22</v>
      </c>
      <c r="L47" s="12" t="s">
        <v>19</v>
      </c>
      <c r="M47" s="19">
        <v>9</v>
      </c>
      <c r="N47" s="19">
        <v>2</v>
      </c>
      <c r="O47" s="19">
        <v>10</v>
      </c>
      <c r="P47" s="19">
        <v>14</v>
      </c>
      <c r="Q47" s="19">
        <v>0</v>
      </c>
      <c r="R47" s="19">
        <v>0</v>
      </c>
      <c r="S47" s="14">
        <f t="shared" si="0"/>
        <v>35</v>
      </c>
      <c r="T47" s="13" t="s">
        <v>22</v>
      </c>
      <c r="U47" s="13" t="s">
        <v>22</v>
      </c>
      <c r="V47" s="13" t="s">
        <v>22</v>
      </c>
      <c r="W47" s="13" t="s">
        <v>22</v>
      </c>
    </row>
    <row r="48" spans="2:23">
      <c r="B48" s="9">
        <v>33</v>
      </c>
      <c r="C48" s="17" t="s">
        <v>181</v>
      </c>
      <c r="D48" s="17" t="s">
        <v>182</v>
      </c>
      <c r="E48" s="17" t="s">
        <v>166</v>
      </c>
      <c r="F48" s="18">
        <v>1058050</v>
      </c>
      <c r="G48" s="12" t="s">
        <v>276</v>
      </c>
      <c r="H48" s="12" t="s">
        <v>14</v>
      </c>
      <c r="I48" s="12" t="s">
        <v>15</v>
      </c>
      <c r="J48" s="12" t="s">
        <v>38</v>
      </c>
      <c r="K48" s="12" t="s">
        <v>22</v>
      </c>
      <c r="L48" s="12" t="s">
        <v>19</v>
      </c>
      <c r="M48" s="19">
        <v>9</v>
      </c>
      <c r="N48" s="19">
        <v>2</v>
      </c>
      <c r="O48" s="19">
        <v>10</v>
      </c>
      <c r="P48" s="19">
        <v>14</v>
      </c>
      <c r="Q48" s="19">
        <v>0</v>
      </c>
      <c r="R48" s="19">
        <v>0</v>
      </c>
      <c r="S48" s="14">
        <f t="shared" ref="S48:S79" si="1">SUM(M48:R48)</f>
        <v>35</v>
      </c>
      <c r="T48" s="13" t="s">
        <v>22</v>
      </c>
      <c r="U48" s="13" t="s">
        <v>22</v>
      </c>
      <c r="V48" s="13" t="s">
        <v>22</v>
      </c>
      <c r="W48" s="13" t="s">
        <v>22</v>
      </c>
    </row>
    <row r="49" spans="2:23">
      <c r="B49" s="9">
        <v>34</v>
      </c>
      <c r="C49" s="10" t="s">
        <v>31</v>
      </c>
      <c r="D49" s="10" t="s">
        <v>32</v>
      </c>
      <c r="E49" s="10" t="s">
        <v>33</v>
      </c>
      <c r="F49" s="11">
        <v>27168124</v>
      </c>
      <c r="G49" s="12" t="s">
        <v>276</v>
      </c>
      <c r="H49" s="12" t="s">
        <v>14</v>
      </c>
      <c r="I49" s="12" t="s">
        <v>15</v>
      </c>
      <c r="J49" s="12" t="s">
        <v>34</v>
      </c>
      <c r="K49" s="12" t="s">
        <v>22</v>
      </c>
      <c r="L49" s="12" t="s">
        <v>19</v>
      </c>
      <c r="M49" s="14">
        <v>9</v>
      </c>
      <c r="N49" s="14">
        <v>2</v>
      </c>
      <c r="O49" s="14">
        <v>10</v>
      </c>
      <c r="P49" s="14">
        <v>13.5</v>
      </c>
      <c r="Q49" s="14">
        <v>0</v>
      </c>
      <c r="R49" s="14">
        <v>0</v>
      </c>
      <c r="S49" s="14">
        <f t="shared" si="1"/>
        <v>34.5</v>
      </c>
      <c r="T49" s="13" t="s">
        <v>22</v>
      </c>
      <c r="U49" s="13" t="s">
        <v>22</v>
      </c>
      <c r="V49" s="13" t="s">
        <v>22</v>
      </c>
      <c r="W49" s="13" t="s">
        <v>22</v>
      </c>
    </row>
    <row r="50" spans="2:23">
      <c r="B50" s="9">
        <v>35</v>
      </c>
      <c r="C50" s="17" t="s">
        <v>137</v>
      </c>
      <c r="D50" s="17" t="s">
        <v>138</v>
      </c>
      <c r="E50" s="17" t="s">
        <v>139</v>
      </c>
      <c r="F50" s="18">
        <v>27427329</v>
      </c>
      <c r="G50" s="12" t="s">
        <v>276</v>
      </c>
      <c r="H50" s="12" t="s">
        <v>14</v>
      </c>
      <c r="I50" s="12" t="s">
        <v>15</v>
      </c>
      <c r="J50" s="12" t="s">
        <v>53</v>
      </c>
      <c r="K50" s="12" t="s">
        <v>22</v>
      </c>
      <c r="L50" s="12" t="s">
        <v>19</v>
      </c>
      <c r="M50" s="19">
        <v>12</v>
      </c>
      <c r="N50" s="19">
        <v>9</v>
      </c>
      <c r="O50" s="19">
        <v>7</v>
      </c>
      <c r="P50" s="19">
        <v>6</v>
      </c>
      <c r="Q50" s="19">
        <v>0</v>
      </c>
      <c r="R50" s="19">
        <v>0</v>
      </c>
      <c r="S50" s="14">
        <f t="shared" si="1"/>
        <v>34</v>
      </c>
      <c r="T50" s="13" t="s">
        <v>22</v>
      </c>
      <c r="U50" s="13" t="s">
        <v>22</v>
      </c>
      <c r="V50" s="13" t="s">
        <v>22</v>
      </c>
      <c r="W50" s="13" t="s">
        <v>22</v>
      </c>
    </row>
    <row r="51" spans="2:23">
      <c r="B51" s="9">
        <v>36</v>
      </c>
      <c r="C51" s="17" t="s">
        <v>41</v>
      </c>
      <c r="D51" s="17" t="s">
        <v>42</v>
      </c>
      <c r="E51" s="17" t="s">
        <v>43</v>
      </c>
      <c r="F51" s="18">
        <v>1042971</v>
      </c>
      <c r="G51" s="12" t="s">
        <v>276</v>
      </c>
      <c r="H51" s="12" t="s">
        <v>14</v>
      </c>
      <c r="I51" s="12" t="s">
        <v>15</v>
      </c>
      <c r="J51" s="12" t="s">
        <v>34</v>
      </c>
      <c r="K51" s="12" t="s">
        <v>22</v>
      </c>
      <c r="L51" s="12" t="s">
        <v>19</v>
      </c>
      <c r="M51" s="19">
        <v>9</v>
      </c>
      <c r="N51" s="19">
        <v>0</v>
      </c>
      <c r="O51" s="19">
        <v>10</v>
      </c>
      <c r="P51" s="19">
        <v>14</v>
      </c>
      <c r="Q51" s="19">
        <v>0</v>
      </c>
      <c r="R51" s="19">
        <v>0</v>
      </c>
      <c r="S51" s="14">
        <f t="shared" si="1"/>
        <v>33</v>
      </c>
      <c r="T51" s="13" t="s">
        <v>22</v>
      </c>
      <c r="U51" s="13" t="s">
        <v>22</v>
      </c>
      <c r="V51" s="13" t="s">
        <v>22</v>
      </c>
      <c r="W51" s="13" t="s">
        <v>22</v>
      </c>
    </row>
    <row r="52" spans="2:23">
      <c r="B52" s="9">
        <v>37</v>
      </c>
      <c r="C52" s="17" t="s">
        <v>189</v>
      </c>
      <c r="D52" s="17" t="s">
        <v>190</v>
      </c>
      <c r="E52" s="17" t="s">
        <v>191</v>
      </c>
      <c r="F52" s="18">
        <v>814714</v>
      </c>
      <c r="G52" s="12" t="s">
        <v>276</v>
      </c>
      <c r="H52" s="12" t="s">
        <v>14</v>
      </c>
      <c r="I52" s="12" t="s">
        <v>15</v>
      </c>
      <c r="J52" s="12" t="s">
        <v>38</v>
      </c>
      <c r="K52" s="12" t="s">
        <v>22</v>
      </c>
      <c r="L52" s="12" t="s">
        <v>19</v>
      </c>
      <c r="M52" s="19">
        <v>15</v>
      </c>
      <c r="N52" s="19">
        <v>2</v>
      </c>
      <c r="O52" s="19">
        <v>10</v>
      </c>
      <c r="P52" s="19">
        <v>6</v>
      </c>
      <c r="Q52" s="19">
        <v>0</v>
      </c>
      <c r="R52" s="19">
        <v>0</v>
      </c>
      <c r="S52" s="14">
        <f t="shared" si="1"/>
        <v>33</v>
      </c>
      <c r="T52" s="13" t="s">
        <v>22</v>
      </c>
      <c r="U52" s="13" t="s">
        <v>22</v>
      </c>
      <c r="V52" s="13" t="s">
        <v>22</v>
      </c>
      <c r="W52" s="13" t="s">
        <v>22</v>
      </c>
    </row>
    <row r="53" spans="2:23">
      <c r="B53" s="9">
        <v>38</v>
      </c>
      <c r="C53" s="17" t="s">
        <v>86</v>
      </c>
      <c r="D53" s="17" t="s">
        <v>87</v>
      </c>
      <c r="E53" s="17" t="s">
        <v>88</v>
      </c>
      <c r="F53" s="18">
        <v>833359</v>
      </c>
      <c r="G53" s="12" t="s">
        <v>276</v>
      </c>
      <c r="H53" s="12" t="s">
        <v>14</v>
      </c>
      <c r="I53" s="12" t="s">
        <v>89</v>
      </c>
      <c r="J53" s="12" t="s">
        <v>34</v>
      </c>
      <c r="K53" s="12" t="s">
        <v>22</v>
      </c>
      <c r="L53" s="12" t="s">
        <v>19</v>
      </c>
      <c r="M53" s="19">
        <v>9</v>
      </c>
      <c r="N53" s="19">
        <v>2</v>
      </c>
      <c r="O53" s="19">
        <v>10</v>
      </c>
      <c r="P53" s="19">
        <v>10.5</v>
      </c>
      <c r="Q53" s="19">
        <v>0</v>
      </c>
      <c r="R53" s="19">
        <v>0</v>
      </c>
      <c r="S53" s="14">
        <f t="shared" si="1"/>
        <v>31.5</v>
      </c>
      <c r="T53" s="13" t="s">
        <v>22</v>
      </c>
      <c r="U53" s="13" t="s">
        <v>22</v>
      </c>
      <c r="V53" s="13" t="s">
        <v>22</v>
      </c>
      <c r="W53" s="13" t="s">
        <v>22</v>
      </c>
    </row>
    <row r="54" spans="2:23">
      <c r="B54" s="9">
        <v>39</v>
      </c>
      <c r="C54" s="17" t="s">
        <v>162</v>
      </c>
      <c r="D54" s="17" t="s">
        <v>163</v>
      </c>
      <c r="E54" s="17" t="s">
        <v>164</v>
      </c>
      <c r="F54" s="18">
        <v>40457814</v>
      </c>
      <c r="G54" s="12" t="s">
        <v>276</v>
      </c>
      <c r="H54" s="12" t="s">
        <v>14</v>
      </c>
      <c r="I54" s="12" t="s">
        <v>15</v>
      </c>
      <c r="J54" s="12" t="s">
        <v>34</v>
      </c>
      <c r="K54" s="12" t="s">
        <v>22</v>
      </c>
      <c r="L54" s="12" t="s">
        <v>19</v>
      </c>
      <c r="M54" s="19">
        <v>12</v>
      </c>
      <c r="N54" s="19">
        <v>9</v>
      </c>
      <c r="O54" s="19">
        <v>6</v>
      </c>
      <c r="P54" s="19">
        <v>4.5</v>
      </c>
      <c r="Q54" s="19">
        <v>0</v>
      </c>
      <c r="R54" s="19">
        <v>0</v>
      </c>
      <c r="S54" s="14">
        <f t="shared" si="1"/>
        <v>31.5</v>
      </c>
      <c r="T54" s="13" t="s">
        <v>22</v>
      </c>
      <c r="U54" s="13" t="s">
        <v>22</v>
      </c>
      <c r="V54" s="13" t="s">
        <v>22</v>
      </c>
      <c r="W54" s="13" t="s">
        <v>22</v>
      </c>
    </row>
    <row r="55" spans="2:23">
      <c r="B55" s="9">
        <v>40</v>
      </c>
      <c r="C55" s="17" t="s">
        <v>183</v>
      </c>
      <c r="D55" s="17" t="s">
        <v>184</v>
      </c>
      <c r="E55" s="17" t="s">
        <v>185</v>
      </c>
      <c r="F55" s="18">
        <v>43089940</v>
      </c>
      <c r="G55" s="12" t="s">
        <v>276</v>
      </c>
      <c r="H55" s="12" t="s">
        <v>14</v>
      </c>
      <c r="I55" s="12" t="s">
        <v>15</v>
      </c>
      <c r="J55" s="12" t="s">
        <v>34</v>
      </c>
      <c r="K55" s="12" t="s">
        <v>22</v>
      </c>
      <c r="L55" s="12" t="s">
        <v>19</v>
      </c>
      <c r="M55" s="19">
        <v>12</v>
      </c>
      <c r="N55" s="19">
        <v>2</v>
      </c>
      <c r="O55" s="19">
        <v>7</v>
      </c>
      <c r="P55" s="19">
        <v>10.5</v>
      </c>
      <c r="Q55" s="19">
        <v>0</v>
      </c>
      <c r="R55" s="19">
        <v>0</v>
      </c>
      <c r="S55" s="14">
        <f t="shared" si="1"/>
        <v>31.5</v>
      </c>
      <c r="T55" s="13" t="s">
        <v>22</v>
      </c>
      <c r="U55" s="13" t="s">
        <v>22</v>
      </c>
      <c r="V55" s="13" t="s">
        <v>22</v>
      </c>
      <c r="W55" s="13" t="s">
        <v>22</v>
      </c>
    </row>
    <row r="56" spans="2:23">
      <c r="B56" s="9">
        <v>41</v>
      </c>
      <c r="C56" s="17" t="s">
        <v>54</v>
      </c>
      <c r="D56" s="17" t="s">
        <v>55</v>
      </c>
      <c r="E56" s="17" t="s">
        <v>56</v>
      </c>
      <c r="F56" s="18">
        <v>1154828</v>
      </c>
      <c r="G56" s="12" t="s">
        <v>276</v>
      </c>
      <c r="H56" s="12" t="s">
        <v>14</v>
      </c>
      <c r="I56" s="12" t="s">
        <v>15</v>
      </c>
      <c r="J56" s="12" t="s">
        <v>38</v>
      </c>
      <c r="K56" s="12" t="s">
        <v>22</v>
      </c>
      <c r="L56" s="12" t="s">
        <v>19</v>
      </c>
      <c r="M56" s="19">
        <v>9</v>
      </c>
      <c r="N56" s="19">
        <v>2</v>
      </c>
      <c r="O56" s="19">
        <v>10</v>
      </c>
      <c r="P56" s="19">
        <v>10</v>
      </c>
      <c r="Q56" s="19">
        <v>0</v>
      </c>
      <c r="R56" s="19">
        <v>0</v>
      </c>
      <c r="S56" s="14">
        <f t="shared" si="1"/>
        <v>31</v>
      </c>
      <c r="T56" s="13" t="s">
        <v>22</v>
      </c>
      <c r="U56" s="13" t="s">
        <v>22</v>
      </c>
      <c r="V56" s="13" t="s">
        <v>22</v>
      </c>
      <c r="W56" s="13" t="s">
        <v>22</v>
      </c>
    </row>
    <row r="57" spans="2:23">
      <c r="B57" s="9">
        <v>42</v>
      </c>
      <c r="C57" s="17" t="s">
        <v>142</v>
      </c>
      <c r="D57" s="17" t="s">
        <v>103</v>
      </c>
      <c r="E57" s="17" t="s">
        <v>143</v>
      </c>
      <c r="F57" s="18">
        <v>40792631</v>
      </c>
      <c r="G57" s="12" t="s">
        <v>276</v>
      </c>
      <c r="H57" s="12" t="s">
        <v>14</v>
      </c>
      <c r="I57" s="12" t="s">
        <v>15</v>
      </c>
      <c r="J57" s="12" t="s">
        <v>34</v>
      </c>
      <c r="K57" s="12" t="s">
        <v>22</v>
      </c>
      <c r="L57" s="12" t="s">
        <v>19</v>
      </c>
      <c r="M57" s="19">
        <v>9</v>
      </c>
      <c r="N57" s="19">
        <v>9</v>
      </c>
      <c r="O57" s="19">
        <v>4</v>
      </c>
      <c r="P57" s="19">
        <v>9</v>
      </c>
      <c r="Q57" s="19">
        <v>0</v>
      </c>
      <c r="R57" s="19">
        <v>0</v>
      </c>
      <c r="S57" s="14">
        <f t="shared" si="1"/>
        <v>31</v>
      </c>
      <c r="T57" s="13" t="s">
        <v>22</v>
      </c>
      <c r="U57" s="13" t="s">
        <v>22</v>
      </c>
      <c r="V57" s="13" t="s">
        <v>22</v>
      </c>
      <c r="W57" s="13" t="s">
        <v>22</v>
      </c>
    </row>
    <row r="58" spans="2:23">
      <c r="B58" s="9">
        <v>43</v>
      </c>
      <c r="C58" s="17" t="s">
        <v>178</v>
      </c>
      <c r="D58" s="17" t="s">
        <v>179</v>
      </c>
      <c r="E58" s="17" t="s">
        <v>180</v>
      </c>
      <c r="F58" s="18">
        <v>33674875</v>
      </c>
      <c r="G58" s="12" t="s">
        <v>276</v>
      </c>
      <c r="H58" s="12" t="s">
        <v>14</v>
      </c>
      <c r="I58" s="12" t="s">
        <v>15</v>
      </c>
      <c r="J58" s="12" t="s">
        <v>38</v>
      </c>
      <c r="K58" s="12" t="s">
        <v>22</v>
      </c>
      <c r="L58" s="12" t="s">
        <v>19</v>
      </c>
      <c r="M58" s="19">
        <v>9</v>
      </c>
      <c r="N58" s="19">
        <v>6</v>
      </c>
      <c r="O58" s="19">
        <v>7</v>
      </c>
      <c r="P58" s="19">
        <v>9</v>
      </c>
      <c r="Q58" s="19">
        <v>0</v>
      </c>
      <c r="R58" s="19">
        <v>0</v>
      </c>
      <c r="S58" s="14">
        <f t="shared" si="1"/>
        <v>31</v>
      </c>
      <c r="T58" s="13" t="s">
        <v>22</v>
      </c>
      <c r="U58" s="13" t="s">
        <v>22</v>
      </c>
      <c r="V58" s="13" t="s">
        <v>22</v>
      </c>
      <c r="W58" s="13" t="s">
        <v>22</v>
      </c>
    </row>
    <row r="59" spans="2:23">
      <c r="B59" s="9">
        <v>44</v>
      </c>
      <c r="C59" s="17" t="s">
        <v>66</v>
      </c>
      <c r="D59" s="17" t="s">
        <v>67</v>
      </c>
      <c r="E59" s="17" t="s">
        <v>68</v>
      </c>
      <c r="F59" s="18">
        <v>14414574</v>
      </c>
      <c r="G59" s="12" t="s">
        <v>276</v>
      </c>
      <c r="H59" s="12" t="s">
        <v>14</v>
      </c>
      <c r="I59" s="12" t="s">
        <v>15</v>
      </c>
      <c r="J59" s="12" t="s">
        <v>53</v>
      </c>
      <c r="K59" s="12" t="s">
        <v>22</v>
      </c>
      <c r="L59" s="12" t="s">
        <v>19</v>
      </c>
      <c r="M59" s="19">
        <v>9</v>
      </c>
      <c r="N59" s="19">
        <v>0</v>
      </c>
      <c r="O59" s="19">
        <v>10</v>
      </c>
      <c r="P59" s="19">
        <v>11.5</v>
      </c>
      <c r="Q59" s="19">
        <v>0</v>
      </c>
      <c r="R59" s="19">
        <v>0</v>
      </c>
      <c r="S59" s="14">
        <f t="shared" si="1"/>
        <v>30.5</v>
      </c>
      <c r="T59" s="13" t="s">
        <v>22</v>
      </c>
      <c r="U59" s="13" t="s">
        <v>22</v>
      </c>
      <c r="V59" s="13" t="s">
        <v>22</v>
      </c>
      <c r="W59" s="13" t="s">
        <v>22</v>
      </c>
    </row>
    <row r="60" spans="2:23">
      <c r="B60" s="9">
        <v>45</v>
      </c>
      <c r="C60" s="17" t="s">
        <v>217</v>
      </c>
      <c r="D60" s="17" t="s">
        <v>162</v>
      </c>
      <c r="E60" s="17" t="s">
        <v>218</v>
      </c>
      <c r="F60" s="18">
        <v>1174151</v>
      </c>
      <c r="G60" s="12" t="s">
        <v>276</v>
      </c>
      <c r="H60" s="12" t="s">
        <v>14</v>
      </c>
      <c r="I60" s="12" t="s">
        <v>15</v>
      </c>
      <c r="J60" s="12" t="s">
        <v>38</v>
      </c>
      <c r="K60" s="12" t="s">
        <v>22</v>
      </c>
      <c r="L60" s="12" t="s">
        <v>19</v>
      </c>
      <c r="M60" s="19">
        <v>9</v>
      </c>
      <c r="N60" s="19">
        <v>9</v>
      </c>
      <c r="O60" s="19">
        <v>6.5</v>
      </c>
      <c r="P60" s="19">
        <v>6</v>
      </c>
      <c r="Q60" s="19">
        <v>0</v>
      </c>
      <c r="R60" s="19">
        <v>0</v>
      </c>
      <c r="S60" s="14">
        <f t="shared" si="1"/>
        <v>30.5</v>
      </c>
      <c r="T60" s="13" t="s">
        <v>22</v>
      </c>
      <c r="U60" s="13" t="s">
        <v>22</v>
      </c>
      <c r="V60" s="13" t="s">
        <v>22</v>
      </c>
      <c r="W60" s="13" t="s">
        <v>22</v>
      </c>
    </row>
    <row r="61" spans="2:23">
      <c r="B61" s="9">
        <v>46</v>
      </c>
      <c r="C61" s="17" t="s">
        <v>184</v>
      </c>
      <c r="D61" s="17" t="s">
        <v>84</v>
      </c>
      <c r="E61" s="17" t="s">
        <v>198</v>
      </c>
      <c r="F61" s="18">
        <v>10141596</v>
      </c>
      <c r="G61" s="12" t="s">
        <v>276</v>
      </c>
      <c r="H61" s="12" t="s">
        <v>14</v>
      </c>
      <c r="I61" s="12" t="s">
        <v>15</v>
      </c>
      <c r="J61" s="12" t="s">
        <v>53</v>
      </c>
      <c r="K61" s="12" t="s">
        <v>22</v>
      </c>
      <c r="L61" s="12" t="s">
        <v>19</v>
      </c>
      <c r="M61" s="19">
        <v>12</v>
      </c>
      <c r="N61" s="19">
        <v>9</v>
      </c>
      <c r="O61" s="19">
        <v>7</v>
      </c>
      <c r="P61" s="19">
        <v>1.5</v>
      </c>
      <c r="Q61" s="19">
        <v>0</v>
      </c>
      <c r="R61" s="19">
        <v>0</v>
      </c>
      <c r="S61" s="14">
        <f t="shared" si="1"/>
        <v>29.5</v>
      </c>
      <c r="T61" s="13" t="s">
        <v>22</v>
      </c>
      <c r="U61" s="13" t="s">
        <v>22</v>
      </c>
      <c r="V61" s="13" t="s">
        <v>22</v>
      </c>
      <c r="W61" s="13" t="s">
        <v>22</v>
      </c>
    </row>
    <row r="62" spans="2:23">
      <c r="B62" s="9">
        <v>47</v>
      </c>
      <c r="C62" s="17" t="s">
        <v>204</v>
      </c>
      <c r="D62" s="17" t="s">
        <v>90</v>
      </c>
      <c r="E62" s="17" t="s">
        <v>98</v>
      </c>
      <c r="F62" s="18">
        <v>80548859</v>
      </c>
      <c r="G62" s="12" t="s">
        <v>276</v>
      </c>
      <c r="H62" s="12" t="s">
        <v>14</v>
      </c>
      <c r="I62" s="12" t="s">
        <v>15</v>
      </c>
      <c r="J62" s="12" t="s">
        <v>53</v>
      </c>
      <c r="K62" s="12" t="s">
        <v>22</v>
      </c>
      <c r="L62" s="12" t="s">
        <v>19</v>
      </c>
      <c r="M62" s="19">
        <v>9</v>
      </c>
      <c r="N62" s="19">
        <v>9</v>
      </c>
      <c r="O62" s="19">
        <v>6.5</v>
      </c>
      <c r="P62" s="19">
        <v>5</v>
      </c>
      <c r="Q62" s="19">
        <v>0</v>
      </c>
      <c r="R62" s="19">
        <v>0</v>
      </c>
      <c r="S62" s="14">
        <f t="shared" si="1"/>
        <v>29.5</v>
      </c>
      <c r="T62" s="13" t="s">
        <v>22</v>
      </c>
      <c r="U62" s="13" t="s">
        <v>22</v>
      </c>
      <c r="V62" s="13" t="s">
        <v>22</v>
      </c>
      <c r="W62" s="13" t="s">
        <v>22</v>
      </c>
    </row>
    <row r="63" spans="2:23">
      <c r="B63" s="9">
        <v>48</v>
      </c>
      <c r="C63" s="17" t="s">
        <v>195</v>
      </c>
      <c r="D63" s="17" t="s">
        <v>196</v>
      </c>
      <c r="E63" s="17" t="s">
        <v>197</v>
      </c>
      <c r="F63" s="18">
        <v>41239644</v>
      </c>
      <c r="G63" s="12" t="s">
        <v>276</v>
      </c>
      <c r="H63" s="12" t="s">
        <v>14</v>
      </c>
      <c r="I63" s="12" t="s">
        <v>15</v>
      </c>
      <c r="J63" s="12" t="s">
        <v>34</v>
      </c>
      <c r="K63" s="12" t="s">
        <v>22</v>
      </c>
      <c r="L63" s="12" t="s">
        <v>19</v>
      </c>
      <c r="M63" s="19">
        <v>12</v>
      </c>
      <c r="N63" s="19">
        <v>2</v>
      </c>
      <c r="O63" s="19">
        <v>6.5</v>
      </c>
      <c r="P63" s="19">
        <v>7.5</v>
      </c>
      <c r="Q63" s="19">
        <v>0</v>
      </c>
      <c r="R63" s="19">
        <v>0</v>
      </c>
      <c r="S63" s="14">
        <f t="shared" si="1"/>
        <v>28</v>
      </c>
      <c r="T63" s="13" t="s">
        <v>22</v>
      </c>
      <c r="U63" s="13" t="s">
        <v>22</v>
      </c>
      <c r="V63" s="13" t="s">
        <v>22</v>
      </c>
      <c r="W63" s="13" t="s">
        <v>22</v>
      </c>
    </row>
    <row r="64" spans="2:23">
      <c r="B64" s="9">
        <v>49</v>
      </c>
      <c r="C64" s="17" t="s">
        <v>93</v>
      </c>
      <c r="D64" s="17" t="s">
        <v>94</v>
      </c>
      <c r="E64" s="17" t="s">
        <v>95</v>
      </c>
      <c r="F64" s="18">
        <v>1155132</v>
      </c>
      <c r="G64" s="12" t="s">
        <v>276</v>
      </c>
      <c r="H64" s="12" t="s">
        <v>14</v>
      </c>
      <c r="I64" s="12" t="s">
        <v>89</v>
      </c>
      <c r="J64" s="12" t="s">
        <v>38</v>
      </c>
      <c r="K64" s="12" t="s">
        <v>22</v>
      </c>
      <c r="L64" s="12" t="s">
        <v>19</v>
      </c>
      <c r="M64" s="19">
        <v>9</v>
      </c>
      <c r="N64" s="19">
        <v>7</v>
      </c>
      <c r="O64" s="19">
        <v>7</v>
      </c>
      <c r="P64" s="19">
        <v>4.5</v>
      </c>
      <c r="Q64" s="19">
        <v>0</v>
      </c>
      <c r="R64" s="19">
        <v>0</v>
      </c>
      <c r="S64" s="14">
        <f t="shared" si="1"/>
        <v>27.5</v>
      </c>
      <c r="T64" s="13" t="s">
        <v>22</v>
      </c>
      <c r="U64" s="13" t="s">
        <v>22</v>
      </c>
      <c r="V64" s="13" t="s">
        <v>22</v>
      </c>
      <c r="W64" s="13" t="s">
        <v>22</v>
      </c>
    </row>
    <row r="65" spans="2:23">
      <c r="B65" s="9">
        <v>50</v>
      </c>
      <c r="C65" s="17" t="s">
        <v>72</v>
      </c>
      <c r="D65" s="17" t="s">
        <v>73</v>
      </c>
      <c r="E65" s="17" t="s">
        <v>74</v>
      </c>
      <c r="F65" s="18">
        <v>1045137</v>
      </c>
      <c r="G65" s="12" t="s">
        <v>276</v>
      </c>
      <c r="H65" s="12" t="s">
        <v>14</v>
      </c>
      <c r="I65" s="12" t="s">
        <v>15</v>
      </c>
      <c r="J65" s="12" t="s">
        <v>38</v>
      </c>
      <c r="K65" s="12" t="s">
        <v>22</v>
      </c>
      <c r="L65" s="12" t="s">
        <v>19</v>
      </c>
      <c r="M65" s="19">
        <v>9</v>
      </c>
      <c r="N65" s="19">
        <v>2</v>
      </c>
      <c r="O65" s="19">
        <v>10</v>
      </c>
      <c r="P65" s="19">
        <v>6</v>
      </c>
      <c r="Q65" s="19">
        <v>0</v>
      </c>
      <c r="R65" s="19">
        <v>0</v>
      </c>
      <c r="S65" s="14">
        <f t="shared" si="1"/>
        <v>27</v>
      </c>
      <c r="T65" s="13" t="s">
        <v>22</v>
      </c>
      <c r="U65" s="13" t="s">
        <v>22</v>
      </c>
      <c r="V65" s="13" t="s">
        <v>22</v>
      </c>
      <c r="W65" s="13" t="s">
        <v>22</v>
      </c>
    </row>
    <row r="66" spans="2:23">
      <c r="B66" s="9">
        <v>51</v>
      </c>
      <c r="C66" s="17" t="s">
        <v>75</v>
      </c>
      <c r="D66" s="17" t="s">
        <v>76</v>
      </c>
      <c r="E66" s="17" t="s">
        <v>77</v>
      </c>
      <c r="F66" s="18">
        <v>27995823</v>
      </c>
      <c r="G66" s="12" t="s">
        <v>276</v>
      </c>
      <c r="H66" s="12" t="s">
        <v>14</v>
      </c>
      <c r="I66" s="12" t="s">
        <v>15</v>
      </c>
      <c r="J66" s="12" t="s">
        <v>38</v>
      </c>
      <c r="K66" s="12" t="s">
        <v>22</v>
      </c>
      <c r="L66" s="12" t="s">
        <v>19</v>
      </c>
      <c r="M66" s="19">
        <v>9</v>
      </c>
      <c r="N66" s="19">
        <v>0</v>
      </c>
      <c r="O66" s="19">
        <v>10</v>
      </c>
      <c r="P66" s="19">
        <v>7.5</v>
      </c>
      <c r="Q66" s="19">
        <v>0</v>
      </c>
      <c r="R66" s="19">
        <v>0</v>
      </c>
      <c r="S66" s="14">
        <f t="shared" si="1"/>
        <v>26.5</v>
      </c>
      <c r="T66" s="13" t="s">
        <v>22</v>
      </c>
      <c r="U66" s="13" t="s">
        <v>22</v>
      </c>
      <c r="V66" s="13" t="s">
        <v>22</v>
      </c>
      <c r="W66" s="13" t="s">
        <v>22</v>
      </c>
    </row>
    <row r="67" spans="2:23">
      <c r="B67" s="9">
        <v>52</v>
      </c>
      <c r="C67" s="17" t="s">
        <v>125</v>
      </c>
      <c r="D67" s="17" t="s">
        <v>126</v>
      </c>
      <c r="E67" s="17" t="s">
        <v>127</v>
      </c>
      <c r="F67" s="18">
        <v>44896875</v>
      </c>
      <c r="G67" s="12" t="s">
        <v>276</v>
      </c>
      <c r="H67" s="12" t="s">
        <v>14</v>
      </c>
      <c r="I67" s="12" t="s">
        <v>15</v>
      </c>
      <c r="J67" s="12" t="s">
        <v>34</v>
      </c>
      <c r="K67" s="12" t="s">
        <v>22</v>
      </c>
      <c r="L67" s="12" t="s">
        <v>19</v>
      </c>
      <c r="M67" s="19">
        <v>12</v>
      </c>
      <c r="N67" s="19">
        <v>2</v>
      </c>
      <c r="O67" s="19">
        <v>6</v>
      </c>
      <c r="P67" s="19">
        <v>6</v>
      </c>
      <c r="Q67" s="19">
        <v>0</v>
      </c>
      <c r="R67" s="19">
        <v>0</v>
      </c>
      <c r="S67" s="14">
        <f t="shared" si="1"/>
        <v>26</v>
      </c>
      <c r="T67" s="13" t="s">
        <v>22</v>
      </c>
      <c r="U67" s="13" t="s">
        <v>22</v>
      </c>
      <c r="V67" s="13" t="s">
        <v>22</v>
      </c>
      <c r="W67" s="13" t="s">
        <v>22</v>
      </c>
    </row>
    <row r="68" spans="2:23">
      <c r="B68" s="9">
        <v>53</v>
      </c>
      <c r="C68" s="17" t="s">
        <v>57</v>
      </c>
      <c r="D68" s="17" t="s">
        <v>58</v>
      </c>
      <c r="E68" s="17" t="s">
        <v>59</v>
      </c>
      <c r="F68" s="18">
        <v>1151443</v>
      </c>
      <c r="G68" s="12" t="s">
        <v>276</v>
      </c>
      <c r="H68" s="12" t="s">
        <v>14</v>
      </c>
      <c r="I68" s="12" t="s">
        <v>15</v>
      </c>
      <c r="J68" s="12" t="s">
        <v>38</v>
      </c>
      <c r="K68" s="12" t="s">
        <v>22</v>
      </c>
      <c r="L68" s="12" t="s">
        <v>19</v>
      </c>
      <c r="M68" s="19">
        <v>9</v>
      </c>
      <c r="N68" s="19">
        <v>2</v>
      </c>
      <c r="O68" s="19">
        <v>10</v>
      </c>
      <c r="P68" s="19">
        <v>4.5</v>
      </c>
      <c r="Q68" s="19">
        <v>0</v>
      </c>
      <c r="R68" s="19">
        <v>0</v>
      </c>
      <c r="S68" s="14">
        <f t="shared" si="1"/>
        <v>25.5</v>
      </c>
      <c r="T68" s="13" t="s">
        <v>22</v>
      </c>
      <c r="U68" s="13" t="s">
        <v>22</v>
      </c>
      <c r="V68" s="13" t="s">
        <v>22</v>
      </c>
      <c r="W68" s="13" t="s">
        <v>22</v>
      </c>
    </row>
    <row r="69" spans="2:23">
      <c r="B69" s="9">
        <v>54</v>
      </c>
      <c r="C69" s="17" t="s">
        <v>175</v>
      </c>
      <c r="D69" s="17" t="s">
        <v>202</v>
      </c>
      <c r="E69" s="17" t="s">
        <v>203</v>
      </c>
      <c r="F69" s="18">
        <v>822797</v>
      </c>
      <c r="G69" s="12" t="s">
        <v>276</v>
      </c>
      <c r="H69" s="12" t="s">
        <v>14</v>
      </c>
      <c r="I69" s="12" t="s">
        <v>15</v>
      </c>
      <c r="J69" s="12" t="s">
        <v>53</v>
      </c>
      <c r="K69" s="12" t="s">
        <v>22</v>
      </c>
      <c r="L69" s="12" t="s">
        <v>19</v>
      </c>
      <c r="M69" s="19">
        <v>9</v>
      </c>
      <c r="N69" s="19">
        <v>2</v>
      </c>
      <c r="O69" s="19">
        <v>9.5</v>
      </c>
      <c r="P69" s="19">
        <v>5</v>
      </c>
      <c r="Q69" s="19">
        <v>0</v>
      </c>
      <c r="R69" s="19">
        <v>0</v>
      </c>
      <c r="S69" s="14">
        <f t="shared" si="1"/>
        <v>25.5</v>
      </c>
      <c r="T69" s="13" t="s">
        <v>22</v>
      </c>
      <c r="U69" s="13" t="s">
        <v>22</v>
      </c>
      <c r="V69" s="13" t="s">
        <v>22</v>
      </c>
      <c r="W69" s="13" t="s">
        <v>22</v>
      </c>
    </row>
    <row r="70" spans="2:23">
      <c r="B70" s="9">
        <v>55</v>
      </c>
      <c r="C70" s="17" t="s">
        <v>50</v>
      </c>
      <c r="D70" s="17" t="s">
        <v>51</v>
      </c>
      <c r="E70" s="17" t="s">
        <v>52</v>
      </c>
      <c r="F70" s="18">
        <v>1056131</v>
      </c>
      <c r="G70" s="12" t="s">
        <v>276</v>
      </c>
      <c r="H70" s="12" t="s">
        <v>14</v>
      </c>
      <c r="I70" s="12" t="s">
        <v>15</v>
      </c>
      <c r="J70" s="12" t="s">
        <v>53</v>
      </c>
      <c r="K70" s="12" t="s">
        <v>22</v>
      </c>
      <c r="L70" s="12" t="s">
        <v>19</v>
      </c>
      <c r="M70" s="19">
        <v>9</v>
      </c>
      <c r="N70" s="19">
        <v>2</v>
      </c>
      <c r="O70" s="19">
        <v>9.5</v>
      </c>
      <c r="P70" s="19">
        <v>4.5</v>
      </c>
      <c r="Q70" s="19">
        <v>0</v>
      </c>
      <c r="R70" s="19">
        <v>0</v>
      </c>
      <c r="S70" s="14">
        <f t="shared" si="1"/>
        <v>25</v>
      </c>
      <c r="T70" s="13" t="s">
        <v>22</v>
      </c>
      <c r="U70" s="13" t="s">
        <v>22</v>
      </c>
      <c r="V70" s="13" t="s">
        <v>22</v>
      </c>
      <c r="W70" s="13" t="s">
        <v>22</v>
      </c>
    </row>
    <row r="71" spans="2:23">
      <c r="B71" s="9">
        <v>56</v>
      </c>
      <c r="C71" s="17" t="s">
        <v>148</v>
      </c>
      <c r="D71" s="17" t="s">
        <v>149</v>
      </c>
      <c r="E71" s="17" t="s">
        <v>150</v>
      </c>
      <c r="F71" s="18">
        <v>17550786</v>
      </c>
      <c r="G71" s="12" t="s">
        <v>276</v>
      </c>
      <c r="H71" s="12" t="s">
        <v>14</v>
      </c>
      <c r="I71" s="12" t="s">
        <v>15</v>
      </c>
      <c r="J71" s="12" t="s">
        <v>38</v>
      </c>
      <c r="K71" s="12" t="s">
        <v>22</v>
      </c>
      <c r="L71" s="12" t="s">
        <v>19</v>
      </c>
      <c r="M71" s="19">
        <v>9</v>
      </c>
      <c r="N71" s="19">
        <v>0</v>
      </c>
      <c r="O71" s="19">
        <v>10</v>
      </c>
      <c r="P71" s="19">
        <v>4.5</v>
      </c>
      <c r="Q71" s="19">
        <v>0</v>
      </c>
      <c r="R71" s="19">
        <v>0</v>
      </c>
      <c r="S71" s="14">
        <f t="shared" si="1"/>
        <v>23.5</v>
      </c>
      <c r="T71" s="13" t="s">
        <v>22</v>
      </c>
      <c r="U71" s="13" t="s">
        <v>22</v>
      </c>
      <c r="V71" s="13" t="s">
        <v>22</v>
      </c>
      <c r="W71" s="13" t="s">
        <v>22</v>
      </c>
    </row>
    <row r="72" spans="2:23">
      <c r="B72" s="9">
        <v>57</v>
      </c>
      <c r="C72" s="17" t="s">
        <v>35</v>
      </c>
      <c r="D72" s="17" t="s">
        <v>231</v>
      </c>
      <c r="E72" s="17" t="s">
        <v>232</v>
      </c>
      <c r="F72" s="18">
        <v>43020118</v>
      </c>
      <c r="G72" s="12" t="s">
        <v>276</v>
      </c>
      <c r="H72" s="12" t="s">
        <v>14</v>
      </c>
      <c r="I72" s="12" t="s">
        <v>15</v>
      </c>
      <c r="J72" s="12" t="s">
        <v>53</v>
      </c>
      <c r="K72" s="12" t="s">
        <v>22</v>
      </c>
      <c r="L72" s="12" t="s">
        <v>19</v>
      </c>
      <c r="M72" s="19">
        <v>9</v>
      </c>
      <c r="N72" s="19">
        <v>7</v>
      </c>
      <c r="O72" s="19">
        <v>3.5</v>
      </c>
      <c r="P72" s="19">
        <v>4</v>
      </c>
      <c r="Q72" s="19">
        <v>0</v>
      </c>
      <c r="R72" s="19">
        <v>0</v>
      </c>
      <c r="S72" s="14">
        <f t="shared" si="1"/>
        <v>23.5</v>
      </c>
      <c r="T72" s="13" t="s">
        <v>22</v>
      </c>
      <c r="U72" s="13" t="s">
        <v>22</v>
      </c>
      <c r="V72" s="13" t="s">
        <v>22</v>
      </c>
      <c r="W72" s="13" t="s">
        <v>22</v>
      </c>
    </row>
    <row r="73" spans="2:23">
      <c r="B73" s="9">
        <v>58</v>
      </c>
      <c r="C73" s="17" t="s">
        <v>81</v>
      </c>
      <c r="D73" s="17" t="s">
        <v>81</v>
      </c>
      <c r="E73" s="17" t="s">
        <v>82</v>
      </c>
      <c r="F73" s="18">
        <v>1174367</v>
      </c>
      <c r="G73" s="12" t="s">
        <v>276</v>
      </c>
      <c r="H73" s="12" t="s">
        <v>14</v>
      </c>
      <c r="I73" s="12" t="s">
        <v>15</v>
      </c>
      <c r="J73" s="12" t="s">
        <v>53</v>
      </c>
      <c r="K73" s="12" t="s">
        <v>22</v>
      </c>
      <c r="L73" s="12" t="s">
        <v>19</v>
      </c>
      <c r="M73" s="19">
        <v>9</v>
      </c>
      <c r="N73" s="19">
        <v>0</v>
      </c>
      <c r="O73" s="19">
        <v>7</v>
      </c>
      <c r="P73" s="19">
        <v>7</v>
      </c>
      <c r="Q73" s="19">
        <v>0</v>
      </c>
      <c r="R73" s="19">
        <v>0</v>
      </c>
      <c r="S73" s="14">
        <f t="shared" si="1"/>
        <v>23</v>
      </c>
      <c r="T73" s="13" t="s">
        <v>22</v>
      </c>
      <c r="U73" s="13" t="s">
        <v>22</v>
      </c>
      <c r="V73" s="13" t="s">
        <v>22</v>
      </c>
      <c r="W73" s="13" t="s">
        <v>22</v>
      </c>
    </row>
    <row r="74" spans="2:23">
      <c r="B74" s="9">
        <v>59</v>
      </c>
      <c r="C74" s="17" t="s">
        <v>111</v>
      </c>
      <c r="D74" s="17" t="s">
        <v>112</v>
      </c>
      <c r="E74" s="17" t="s">
        <v>113</v>
      </c>
      <c r="F74" s="18">
        <v>27075763</v>
      </c>
      <c r="G74" s="12" t="s">
        <v>276</v>
      </c>
      <c r="H74" s="12" t="s">
        <v>14</v>
      </c>
      <c r="I74" s="12" t="s">
        <v>15</v>
      </c>
      <c r="J74" s="12" t="s">
        <v>53</v>
      </c>
      <c r="K74" s="12" t="s">
        <v>22</v>
      </c>
      <c r="L74" s="12" t="s">
        <v>19</v>
      </c>
      <c r="M74" s="19">
        <v>9</v>
      </c>
      <c r="N74" s="19">
        <v>2</v>
      </c>
      <c r="O74" s="19">
        <v>10</v>
      </c>
      <c r="P74" s="19">
        <v>2</v>
      </c>
      <c r="Q74" s="19">
        <v>0</v>
      </c>
      <c r="R74" s="19">
        <v>0</v>
      </c>
      <c r="S74" s="14">
        <f t="shared" si="1"/>
        <v>23</v>
      </c>
      <c r="T74" s="13" t="s">
        <v>22</v>
      </c>
      <c r="U74" s="13" t="s">
        <v>22</v>
      </c>
      <c r="V74" s="13" t="s">
        <v>22</v>
      </c>
      <c r="W74" s="13" t="s">
        <v>22</v>
      </c>
    </row>
    <row r="75" spans="2:23">
      <c r="B75" s="9">
        <v>60</v>
      </c>
      <c r="C75" s="17" t="s">
        <v>140</v>
      </c>
      <c r="D75" s="17" t="s">
        <v>175</v>
      </c>
      <c r="E75" s="17" t="s">
        <v>176</v>
      </c>
      <c r="F75" s="18">
        <v>1046522</v>
      </c>
      <c r="G75" s="12" t="s">
        <v>276</v>
      </c>
      <c r="H75" s="12" t="s">
        <v>14</v>
      </c>
      <c r="I75" s="12" t="s">
        <v>15</v>
      </c>
      <c r="J75" s="12" t="s">
        <v>53</v>
      </c>
      <c r="K75" s="12" t="s">
        <v>22</v>
      </c>
      <c r="L75" s="12" t="s">
        <v>19</v>
      </c>
      <c r="M75" s="19">
        <v>12</v>
      </c>
      <c r="N75" s="19">
        <v>2</v>
      </c>
      <c r="O75" s="19">
        <v>7</v>
      </c>
      <c r="P75" s="19">
        <v>2</v>
      </c>
      <c r="Q75" s="19">
        <v>0</v>
      </c>
      <c r="R75" s="19">
        <v>0</v>
      </c>
      <c r="S75" s="14">
        <f t="shared" si="1"/>
        <v>23</v>
      </c>
      <c r="T75" s="13" t="s">
        <v>22</v>
      </c>
      <c r="U75" s="13" t="s">
        <v>22</v>
      </c>
      <c r="V75" s="13" t="s">
        <v>22</v>
      </c>
      <c r="W75" s="13" t="s">
        <v>22</v>
      </c>
    </row>
    <row r="76" spans="2:23">
      <c r="B76" s="9">
        <v>61</v>
      </c>
      <c r="C76" s="17" t="s">
        <v>69</v>
      </c>
      <c r="D76" s="17" t="s">
        <v>70</v>
      </c>
      <c r="E76" s="17" t="s">
        <v>71</v>
      </c>
      <c r="F76" s="18">
        <v>43821476</v>
      </c>
      <c r="G76" s="12" t="s">
        <v>276</v>
      </c>
      <c r="H76" s="12" t="s">
        <v>14</v>
      </c>
      <c r="I76" s="12" t="s">
        <v>15</v>
      </c>
      <c r="J76" s="12" t="s">
        <v>53</v>
      </c>
      <c r="K76" s="12" t="s">
        <v>22</v>
      </c>
      <c r="L76" s="12" t="s">
        <v>19</v>
      </c>
      <c r="M76" s="19">
        <v>9</v>
      </c>
      <c r="N76" s="19">
        <v>2</v>
      </c>
      <c r="O76" s="19">
        <v>6.5</v>
      </c>
      <c r="P76" s="19">
        <v>5</v>
      </c>
      <c r="Q76" s="19">
        <v>0</v>
      </c>
      <c r="R76" s="19">
        <v>0</v>
      </c>
      <c r="S76" s="14">
        <f t="shared" si="1"/>
        <v>22.5</v>
      </c>
      <c r="T76" s="13" t="s">
        <v>22</v>
      </c>
      <c r="U76" s="13" t="s">
        <v>22</v>
      </c>
      <c r="V76" s="13" t="s">
        <v>22</v>
      </c>
      <c r="W76" s="13" t="s">
        <v>22</v>
      </c>
    </row>
    <row r="77" spans="2:23">
      <c r="B77" s="9">
        <v>62</v>
      </c>
      <c r="C77" s="17" t="s">
        <v>167</v>
      </c>
      <c r="D77" s="17" t="s">
        <v>146</v>
      </c>
      <c r="E77" s="17" t="s">
        <v>168</v>
      </c>
      <c r="F77" s="18">
        <v>5413738</v>
      </c>
      <c r="G77" s="12" t="s">
        <v>276</v>
      </c>
      <c r="H77" s="12" t="s">
        <v>14</v>
      </c>
      <c r="I77" s="12" t="s">
        <v>15</v>
      </c>
      <c r="J77" s="12" t="s">
        <v>34</v>
      </c>
      <c r="K77" s="12" t="s">
        <v>22</v>
      </c>
      <c r="L77" s="12" t="s">
        <v>19</v>
      </c>
      <c r="M77" s="19">
        <v>9</v>
      </c>
      <c r="N77" s="19">
        <v>2</v>
      </c>
      <c r="O77" s="19">
        <v>7</v>
      </c>
      <c r="P77" s="19">
        <v>4.5</v>
      </c>
      <c r="Q77" s="19">
        <v>0</v>
      </c>
      <c r="R77" s="19">
        <v>0</v>
      </c>
      <c r="S77" s="14">
        <f t="shared" si="1"/>
        <v>22.5</v>
      </c>
      <c r="T77" s="13" t="s">
        <v>22</v>
      </c>
      <c r="U77" s="13" t="s">
        <v>22</v>
      </c>
      <c r="V77" s="13" t="s">
        <v>22</v>
      </c>
      <c r="W77" s="13" t="s">
        <v>22</v>
      </c>
    </row>
    <row r="78" spans="2:23">
      <c r="B78" s="9">
        <v>63</v>
      </c>
      <c r="C78" s="17" t="s">
        <v>154</v>
      </c>
      <c r="D78" s="17" t="s">
        <v>155</v>
      </c>
      <c r="E78" s="17" t="s">
        <v>156</v>
      </c>
      <c r="F78" s="18">
        <v>837450</v>
      </c>
      <c r="G78" s="12" t="s">
        <v>276</v>
      </c>
      <c r="H78" s="12" t="s">
        <v>14</v>
      </c>
      <c r="I78" s="12" t="s">
        <v>15</v>
      </c>
      <c r="J78" s="12" t="s">
        <v>53</v>
      </c>
      <c r="K78" s="12" t="s">
        <v>22</v>
      </c>
      <c r="L78" s="12" t="s">
        <v>19</v>
      </c>
      <c r="M78" s="19">
        <v>9</v>
      </c>
      <c r="N78" s="19">
        <v>2</v>
      </c>
      <c r="O78" s="19">
        <v>10</v>
      </c>
      <c r="P78" s="19">
        <v>1</v>
      </c>
      <c r="Q78" s="19">
        <v>0</v>
      </c>
      <c r="R78" s="19">
        <v>0</v>
      </c>
      <c r="S78" s="14">
        <f t="shared" si="1"/>
        <v>22</v>
      </c>
      <c r="T78" s="13" t="s">
        <v>22</v>
      </c>
      <c r="U78" s="13" t="s">
        <v>22</v>
      </c>
      <c r="V78" s="13" t="s">
        <v>22</v>
      </c>
      <c r="W78" s="13" t="s">
        <v>22</v>
      </c>
    </row>
    <row r="79" spans="2:23">
      <c r="B79" s="9">
        <v>64</v>
      </c>
      <c r="C79" s="17" t="s">
        <v>186</v>
      </c>
      <c r="D79" s="17" t="s">
        <v>187</v>
      </c>
      <c r="E79" s="17" t="s">
        <v>188</v>
      </c>
      <c r="F79" s="18">
        <v>1056131</v>
      </c>
      <c r="G79" s="12" t="s">
        <v>276</v>
      </c>
      <c r="H79" s="12" t="s">
        <v>14</v>
      </c>
      <c r="I79" s="12" t="s">
        <v>15</v>
      </c>
      <c r="J79" s="12" t="s">
        <v>53</v>
      </c>
      <c r="K79" s="12" t="s">
        <v>22</v>
      </c>
      <c r="L79" s="12" t="s">
        <v>19</v>
      </c>
      <c r="M79" s="19">
        <v>9</v>
      </c>
      <c r="N79" s="19">
        <v>2</v>
      </c>
      <c r="O79" s="19">
        <v>9.5</v>
      </c>
      <c r="P79" s="19">
        <v>1.5</v>
      </c>
      <c r="Q79" s="19">
        <v>0</v>
      </c>
      <c r="R79" s="19">
        <v>0</v>
      </c>
      <c r="S79" s="14">
        <f t="shared" si="1"/>
        <v>22</v>
      </c>
      <c r="T79" s="13" t="s">
        <v>22</v>
      </c>
      <c r="U79" s="13" t="s">
        <v>22</v>
      </c>
      <c r="V79" s="13" t="s">
        <v>22</v>
      </c>
      <c r="W79" s="13" t="s">
        <v>22</v>
      </c>
    </row>
    <row r="80" spans="2:23">
      <c r="B80" s="9">
        <v>65</v>
      </c>
      <c r="C80" s="17" t="s">
        <v>83</v>
      </c>
      <c r="D80" s="17" t="s">
        <v>84</v>
      </c>
      <c r="E80" s="17" t="s">
        <v>85</v>
      </c>
      <c r="F80" s="18">
        <v>42638308</v>
      </c>
      <c r="G80" s="12" t="s">
        <v>276</v>
      </c>
      <c r="H80" s="12" t="s">
        <v>14</v>
      </c>
      <c r="I80" s="12" t="s">
        <v>15</v>
      </c>
      <c r="J80" s="12" t="s">
        <v>38</v>
      </c>
      <c r="K80" s="12" t="s">
        <v>22</v>
      </c>
      <c r="L80" s="12" t="s">
        <v>19</v>
      </c>
      <c r="M80" s="19">
        <v>12</v>
      </c>
      <c r="N80" s="19">
        <v>2</v>
      </c>
      <c r="O80" s="19">
        <v>7</v>
      </c>
      <c r="P80" s="19">
        <v>0</v>
      </c>
      <c r="Q80" s="19">
        <v>0</v>
      </c>
      <c r="R80" s="19">
        <v>0</v>
      </c>
      <c r="S80" s="14">
        <f t="shared" ref="S80:S111" si="2">SUM(M80:R80)</f>
        <v>21</v>
      </c>
      <c r="T80" s="13" t="s">
        <v>22</v>
      </c>
      <c r="U80" s="13" t="s">
        <v>22</v>
      </c>
      <c r="V80" s="13" t="s">
        <v>22</v>
      </c>
      <c r="W80" s="13" t="s">
        <v>22</v>
      </c>
    </row>
    <row r="81" spans="2:23">
      <c r="B81" s="9">
        <v>66</v>
      </c>
      <c r="C81" s="17" t="s">
        <v>134</v>
      </c>
      <c r="D81" s="17" t="s">
        <v>135</v>
      </c>
      <c r="E81" s="17" t="s">
        <v>136</v>
      </c>
      <c r="F81" s="18">
        <v>41623609</v>
      </c>
      <c r="G81" s="12" t="s">
        <v>276</v>
      </c>
      <c r="H81" s="12" t="s">
        <v>14</v>
      </c>
      <c r="I81" s="12" t="s">
        <v>15</v>
      </c>
      <c r="J81" s="12" t="s">
        <v>53</v>
      </c>
      <c r="K81" s="12" t="s">
        <v>22</v>
      </c>
      <c r="L81" s="12" t="s">
        <v>19</v>
      </c>
      <c r="M81" s="19">
        <v>12</v>
      </c>
      <c r="N81" s="19">
        <v>2</v>
      </c>
      <c r="O81" s="19">
        <v>5</v>
      </c>
      <c r="P81" s="19">
        <v>1.5</v>
      </c>
      <c r="Q81" s="19">
        <v>0</v>
      </c>
      <c r="R81" s="19">
        <v>0</v>
      </c>
      <c r="S81" s="14">
        <f t="shared" si="2"/>
        <v>20.5</v>
      </c>
      <c r="T81" s="13" t="s">
        <v>22</v>
      </c>
      <c r="U81" s="13" t="s">
        <v>22</v>
      </c>
      <c r="V81" s="13" t="s">
        <v>22</v>
      </c>
      <c r="W81" s="13" t="s">
        <v>22</v>
      </c>
    </row>
    <row r="82" spans="2:23">
      <c r="B82" s="9">
        <v>67</v>
      </c>
      <c r="C82" s="17" t="s">
        <v>214</v>
      </c>
      <c r="D82" s="17" t="s">
        <v>215</v>
      </c>
      <c r="E82" s="17" t="s">
        <v>216</v>
      </c>
      <c r="F82" s="18">
        <v>1058142</v>
      </c>
      <c r="G82" s="12" t="s">
        <v>276</v>
      </c>
      <c r="H82" s="12" t="s">
        <v>14</v>
      </c>
      <c r="I82" s="12" t="s">
        <v>15</v>
      </c>
      <c r="J82" s="12" t="s">
        <v>38</v>
      </c>
      <c r="K82" s="12" t="s">
        <v>22</v>
      </c>
      <c r="L82" s="12" t="s">
        <v>19</v>
      </c>
      <c r="M82" s="19">
        <v>9</v>
      </c>
      <c r="N82" s="19">
        <v>0</v>
      </c>
      <c r="O82" s="19">
        <v>10</v>
      </c>
      <c r="P82" s="19">
        <v>1.5</v>
      </c>
      <c r="Q82" s="19">
        <v>0</v>
      </c>
      <c r="R82" s="19">
        <v>0</v>
      </c>
      <c r="S82" s="14">
        <f t="shared" si="2"/>
        <v>20.5</v>
      </c>
      <c r="T82" s="13" t="s">
        <v>22</v>
      </c>
      <c r="U82" s="13" t="s">
        <v>22</v>
      </c>
      <c r="V82" s="13" t="s">
        <v>22</v>
      </c>
      <c r="W82" s="13" t="s">
        <v>22</v>
      </c>
    </row>
    <row r="83" spans="2:23">
      <c r="B83" s="9">
        <v>68</v>
      </c>
      <c r="C83" s="17" t="s">
        <v>90</v>
      </c>
      <c r="D83" s="17" t="s">
        <v>91</v>
      </c>
      <c r="E83" s="17" t="s">
        <v>92</v>
      </c>
      <c r="F83" s="18">
        <v>33672034</v>
      </c>
      <c r="G83" s="12" t="s">
        <v>276</v>
      </c>
      <c r="H83" s="12" t="s">
        <v>14</v>
      </c>
      <c r="I83" s="12" t="s">
        <v>15</v>
      </c>
      <c r="J83" s="12" t="s">
        <v>38</v>
      </c>
      <c r="K83" s="12" t="s">
        <v>22</v>
      </c>
      <c r="L83" s="12" t="s">
        <v>19</v>
      </c>
      <c r="M83" s="19">
        <v>9</v>
      </c>
      <c r="N83" s="19">
        <v>0</v>
      </c>
      <c r="O83" s="19">
        <v>10</v>
      </c>
      <c r="P83" s="19">
        <v>0</v>
      </c>
      <c r="Q83" s="19">
        <v>0</v>
      </c>
      <c r="R83" s="19">
        <v>0</v>
      </c>
      <c r="S83" s="14">
        <f t="shared" si="2"/>
        <v>19</v>
      </c>
      <c r="T83" s="13" t="s">
        <v>22</v>
      </c>
      <c r="U83" s="13" t="s">
        <v>22</v>
      </c>
      <c r="V83" s="13" t="s">
        <v>22</v>
      </c>
      <c r="W83" s="13" t="s">
        <v>22</v>
      </c>
    </row>
    <row r="84" spans="2:23">
      <c r="B84" s="9">
        <v>69</v>
      </c>
      <c r="C84" s="17" t="s">
        <v>177</v>
      </c>
      <c r="D84" s="17" t="s">
        <v>30</v>
      </c>
      <c r="E84" s="17" t="s">
        <v>49</v>
      </c>
      <c r="F84" s="18">
        <v>1046978</v>
      </c>
      <c r="G84" s="12" t="s">
        <v>276</v>
      </c>
      <c r="H84" s="12" t="s">
        <v>14</v>
      </c>
      <c r="I84" s="12" t="s">
        <v>15</v>
      </c>
      <c r="J84" s="12" t="s">
        <v>38</v>
      </c>
      <c r="K84" s="12" t="s">
        <v>22</v>
      </c>
      <c r="L84" s="12" t="s">
        <v>19</v>
      </c>
      <c r="M84" s="19">
        <v>9</v>
      </c>
      <c r="N84" s="19">
        <v>0</v>
      </c>
      <c r="O84" s="19">
        <v>10</v>
      </c>
      <c r="P84" s="19">
        <v>0</v>
      </c>
      <c r="Q84" s="19">
        <v>0</v>
      </c>
      <c r="R84" s="19">
        <v>0</v>
      </c>
      <c r="S84" s="14">
        <f t="shared" si="2"/>
        <v>19</v>
      </c>
      <c r="T84" s="13" t="s">
        <v>22</v>
      </c>
      <c r="U84" s="13" t="s">
        <v>22</v>
      </c>
      <c r="V84" s="13" t="s">
        <v>22</v>
      </c>
      <c r="W84" s="13" t="s">
        <v>22</v>
      </c>
    </row>
    <row r="85" spans="2:23">
      <c r="B85" s="9">
        <v>70</v>
      </c>
      <c r="C85" s="10" t="s">
        <v>35</v>
      </c>
      <c r="D85" s="10" t="s">
        <v>36</v>
      </c>
      <c r="E85" s="10" t="s">
        <v>37</v>
      </c>
      <c r="F85" s="11">
        <v>80628411</v>
      </c>
      <c r="G85" s="12" t="s">
        <v>276</v>
      </c>
      <c r="H85" s="12" t="s">
        <v>14</v>
      </c>
      <c r="I85" s="12" t="s">
        <v>15</v>
      </c>
      <c r="J85" s="12" t="s">
        <v>38</v>
      </c>
      <c r="K85" s="12" t="s">
        <v>22</v>
      </c>
      <c r="L85" s="12" t="s">
        <v>19</v>
      </c>
      <c r="M85" s="14">
        <v>9</v>
      </c>
      <c r="N85" s="14">
        <v>0</v>
      </c>
      <c r="O85" s="14">
        <v>6.5</v>
      </c>
      <c r="P85" s="14">
        <v>3</v>
      </c>
      <c r="Q85" s="14">
        <v>0</v>
      </c>
      <c r="R85" s="14">
        <v>0</v>
      </c>
      <c r="S85" s="14">
        <f t="shared" si="2"/>
        <v>18.5</v>
      </c>
      <c r="T85" s="13" t="s">
        <v>22</v>
      </c>
      <c r="U85" s="13" t="s">
        <v>22</v>
      </c>
      <c r="V85" s="13" t="s">
        <v>22</v>
      </c>
      <c r="W85" s="13" t="s">
        <v>22</v>
      </c>
    </row>
    <row r="86" spans="2:23">
      <c r="B86" s="9">
        <v>71</v>
      </c>
      <c r="C86" s="17" t="s">
        <v>63</v>
      </c>
      <c r="D86" s="17" t="s">
        <v>64</v>
      </c>
      <c r="E86" s="17" t="s">
        <v>65</v>
      </c>
      <c r="F86" s="18">
        <v>40898781</v>
      </c>
      <c r="G86" s="12" t="s">
        <v>276</v>
      </c>
      <c r="H86" s="12" t="s">
        <v>14</v>
      </c>
      <c r="I86" s="12" t="s">
        <v>15</v>
      </c>
      <c r="J86" s="12" t="s">
        <v>38</v>
      </c>
      <c r="K86" s="12" t="s">
        <v>22</v>
      </c>
      <c r="L86" s="12" t="s">
        <v>19</v>
      </c>
      <c r="M86" s="19">
        <v>9</v>
      </c>
      <c r="N86" s="19">
        <v>2</v>
      </c>
      <c r="O86" s="19">
        <v>3</v>
      </c>
      <c r="P86" s="19">
        <v>3</v>
      </c>
      <c r="Q86" s="19">
        <v>0</v>
      </c>
      <c r="R86" s="19">
        <v>0</v>
      </c>
      <c r="S86" s="14">
        <f t="shared" si="2"/>
        <v>17</v>
      </c>
      <c r="T86" s="13" t="s">
        <v>22</v>
      </c>
      <c r="U86" s="13" t="s">
        <v>22</v>
      </c>
      <c r="V86" s="13" t="s">
        <v>22</v>
      </c>
      <c r="W86" s="13" t="s">
        <v>22</v>
      </c>
    </row>
    <row r="87" spans="2:23">
      <c r="B87" s="9">
        <v>72</v>
      </c>
      <c r="C87" s="17" t="s">
        <v>108</v>
      </c>
      <c r="D87" s="17" t="s">
        <v>109</v>
      </c>
      <c r="E87" s="17" t="s">
        <v>110</v>
      </c>
      <c r="F87" s="18">
        <v>41818058</v>
      </c>
      <c r="G87" s="12" t="s">
        <v>276</v>
      </c>
      <c r="H87" s="12" t="s">
        <v>14</v>
      </c>
      <c r="I87" s="12" t="s">
        <v>15</v>
      </c>
      <c r="J87" s="12" t="s">
        <v>34</v>
      </c>
      <c r="K87" s="12" t="s">
        <v>22</v>
      </c>
      <c r="L87" s="12" t="s">
        <v>19</v>
      </c>
      <c r="M87" s="19">
        <v>9</v>
      </c>
      <c r="N87" s="19">
        <v>2</v>
      </c>
      <c r="O87" s="19">
        <v>4</v>
      </c>
      <c r="P87" s="19">
        <v>1.5</v>
      </c>
      <c r="Q87" s="19">
        <v>0</v>
      </c>
      <c r="R87" s="19">
        <v>0</v>
      </c>
      <c r="S87" s="14">
        <f t="shared" si="2"/>
        <v>16.5</v>
      </c>
      <c r="T87" s="13" t="s">
        <v>22</v>
      </c>
      <c r="U87" s="13" t="s">
        <v>22</v>
      </c>
      <c r="V87" s="13" t="s">
        <v>22</v>
      </c>
      <c r="W87" s="13" t="s">
        <v>22</v>
      </c>
    </row>
    <row r="88" spans="2:23">
      <c r="B88" s="9">
        <v>73</v>
      </c>
      <c r="C88" s="17" t="s">
        <v>211</v>
      </c>
      <c r="D88" s="17" t="s">
        <v>212</v>
      </c>
      <c r="E88" s="17" t="s">
        <v>213</v>
      </c>
      <c r="F88" s="18">
        <v>44067877</v>
      </c>
      <c r="G88" s="12" t="s">
        <v>276</v>
      </c>
      <c r="H88" s="12" t="s">
        <v>14</v>
      </c>
      <c r="I88" s="12" t="s">
        <v>15</v>
      </c>
      <c r="J88" s="12" t="s">
        <v>34</v>
      </c>
      <c r="K88" s="12" t="s">
        <v>22</v>
      </c>
      <c r="L88" s="12" t="s">
        <v>19</v>
      </c>
      <c r="M88" s="19">
        <v>9</v>
      </c>
      <c r="N88" s="19">
        <v>2</v>
      </c>
      <c r="O88" s="19">
        <v>4</v>
      </c>
      <c r="P88" s="19">
        <v>1.5</v>
      </c>
      <c r="Q88" s="19">
        <v>0</v>
      </c>
      <c r="R88" s="19">
        <v>0</v>
      </c>
      <c r="S88" s="14">
        <f t="shared" si="2"/>
        <v>16.5</v>
      </c>
      <c r="T88" s="13" t="s">
        <v>22</v>
      </c>
      <c r="U88" s="13" t="s">
        <v>22</v>
      </c>
      <c r="V88" s="13" t="s">
        <v>22</v>
      </c>
      <c r="W88" s="13" t="s">
        <v>22</v>
      </c>
    </row>
    <row r="89" spans="2:23">
      <c r="B89" s="9">
        <v>74</v>
      </c>
      <c r="C89" s="17" t="s">
        <v>199</v>
      </c>
      <c r="D89" s="17" t="s">
        <v>200</v>
      </c>
      <c r="E89" s="17" t="s">
        <v>201</v>
      </c>
      <c r="F89" s="18">
        <v>47184085</v>
      </c>
      <c r="G89" s="12" t="s">
        <v>276</v>
      </c>
      <c r="H89" s="12" t="s">
        <v>14</v>
      </c>
      <c r="I89" s="12" t="s">
        <v>15</v>
      </c>
      <c r="J89" s="12" t="s">
        <v>34</v>
      </c>
      <c r="K89" s="12" t="s">
        <v>22</v>
      </c>
      <c r="L89" s="12" t="s">
        <v>19</v>
      </c>
      <c r="M89" s="19">
        <v>9</v>
      </c>
      <c r="N89" s="19">
        <v>0</v>
      </c>
      <c r="O89" s="19">
        <v>4</v>
      </c>
      <c r="P89" s="19">
        <v>3</v>
      </c>
      <c r="Q89" s="19">
        <v>0</v>
      </c>
      <c r="R89" s="19">
        <v>0</v>
      </c>
      <c r="S89" s="14">
        <f t="shared" si="2"/>
        <v>16</v>
      </c>
      <c r="T89" s="13" t="s">
        <v>22</v>
      </c>
      <c r="U89" s="13" t="s">
        <v>22</v>
      </c>
      <c r="V89" s="13" t="s">
        <v>22</v>
      </c>
      <c r="W89" s="13" t="s">
        <v>22</v>
      </c>
    </row>
    <row r="90" spans="2:23">
      <c r="B90" s="9">
        <v>75</v>
      </c>
      <c r="C90" s="17" t="s">
        <v>233</v>
      </c>
      <c r="D90" s="17" t="s">
        <v>30</v>
      </c>
      <c r="E90" s="17" t="s">
        <v>234</v>
      </c>
      <c r="F90" s="18">
        <v>41450555</v>
      </c>
      <c r="G90" s="12" t="s">
        <v>276</v>
      </c>
      <c r="H90" s="12" t="s">
        <v>14</v>
      </c>
      <c r="I90" s="12" t="s">
        <v>15</v>
      </c>
      <c r="J90" s="12" t="s">
        <v>34</v>
      </c>
      <c r="K90" s="12" t="s">
        <v>22</v>
      </c>
      <c r="L90" s="12" t="s">
        <v>19</v>
      </c>
      <c r="M90" s="19">
        <v>9</v>
      </c>
      <c r="N90" s="19">
        <v>0</v>
      </c>
      <c r="O90" s="19">
        <v>4</v>
      </c>
      <c r="P90" s="19">
        <v>0</v>
      </c>
      <c r="Q90" s="19">
        <v>0</v>
      </c>
      <c r="R90" s="19">
        <v>0</v>
      </c>
      <c r="S90" s="14">
        <f t="shared" si="2"/>
        <v>13</v>
      </c>
      <c r="T90" s="13" t="s">
        <v>22</v>
      </c>
      <c r="U90" s="13" t="s">
        <v>22</v>
      </c>
      <c r="V90" s="13" t="s">
        <v>22</v>
      </c>
      <c r="W90" s="13" t="s">
        <v>22</v>
      </c>
    </row>
    <row r="91" spans="2:23" ht="38.25">
      <c r="B91" s="9" t="s">
        <v>22</v>
      </c>
      <c r="C91" s="17" t="s">
        <v>235</v>
      </c>
      <c r="D91" s="17" t="s">
        <v>238</v>
      </c>
      <c r="E91" s="17" t="s">
        <v>237</v>
      </c>
      <c r="F91" s="18">
        <v>1056167</v>
      </c>
      <c r="G91" s="12" t="s">
        <v>276</v>
      </c>
      <c r="H91" s="12" t="s">
        <v>14</v>
      </c>
      <c r="I91" s="12" t="s">
        <v>22</v>
      </c>
      <c r="J91" s="12" t="s">
        <v>22</v>
      </c>
      <c r="K91" s="12" t="s">
        <v>22</v>
      </c>
      <c r="L91" s="12" t="s">
        <v>239</v>
      </c>
      <c r="M91" s="12" t="s">
        <v>22</v>
      </c>
      <c r="N91" s="12" t="s">
        <v>22</v>
      </c>
      <c r="O91" s="12" t="s">
        <v>22</v>
      </c>
      <c r="P91" s="12"/>
      <c r="Q91" s="12" t="s">
        <v>22</v>
      </c>
      <c r="R91" s="12" t="s">
        <v>22</v>
      </c>
      <c r="S91" s="13" t="s">
        <v>22</v>
      </c>
      <c r="T91" s="13" t="s">
        <v>22</v>
      </c>
      <c r="U91" s="13" t="s">
        <v>22</v>
      </c>
      <c r="V91" s="12" t="s">
        <v>22</v>
      </c>
      <c r="W91" s="13" t="s">
        <v>243</v>
      </c>
    </row>
    <row r="92" spans="2:23" ht="63.75">
      <c r="B92" s="9" t="s">
        <v>22</v>
      </c>
      <c r="C92" s="17" t="s">
        <v>240</v>
      </c>
      <c r="D92" s="17" t="s">
        <v>241</v>
      </c>
      <c r="E92" s="17" t="s">
        <v>242</v>
      </c>
      <c r="F92" s="18">
        <v>27049880</v>
      </c>
      <c r="G92" s="12" t="s">
        <v>277</v>
      </c>
      <c r="H92" s="12" t="s">
        <v>14</v>
      </c>
      <c r="I92" s="12" t="s">
        <v>22</v>
      </c>
      <c r="J92" s="12" t="s">
        <v>22</v>
      </c>
      <c r="K92" s="12" t="s">
        <v>22</v>
      </c>
      <c r="L92" s="12" t="s">
        <v>239</v>
      </c>
      <c r="M92" s="12" t="s">
        <v>22</v>
      </c>
      <c r="N92" s="12" t="s">
        <v>22</v>
      </c>
      <c r="O92" s="12" t="s">
        <v>22</v>
      </c>
      <c r="P92" s="12"/>
      <c r="Q92" s="12" t="s">
        <v>22</v>
      </c>
      <c r="R92" s="12" t="s">
        <v>22</v>
      </c>
      <c r="S92" s="13" t="s">
        <v>22</v>
      </c>
      <c r="T92" s="13" t="s">
        <v>22</v>
      </c>
      <c r="U92" s="13" t="s">
        <v>22</v>
      </c>
      <c r="V92" s="12" t="s">
        <v>22</v>
      </c>
      <c r="W92" s="13" t="s">
        <v>244</v>
      </c>
    </row>
    <row r="93" spans="2:23" ht="38.25">
      <c r="B93" s="9" t="s">
        <v>22</v>
      </c>
      <c r="C93" s="17" t="s">
        <v>245</v>
      </c>
      <c r="D93" s="17" t="s">
        <v>246</v>
      </c>
      <c r="E93" s="17" t="s">
        <v>247</v>
      </c>
      <c r="F93" s="18">
        <v>1150993</v>
      </c>
      <c r="G93" s="12" t="s">
        <v>276</v>
      </c>
      <c r="H93" s="12" t="s">
        <v>14</v>
      </c>
      <c r="I93" s="12" t="s">
        <v>22</v>
      </c>
      <c r="J93" s="12" t="s">
        <v>22</v>
      </c>
      <c r="K93" s="12" t="s">
        <v>22</v>
      </c>
      <c r="L93" s="12" t="s">
        <v>239</v>
      </c>
      <c r="M93" s="12" t="s">
        <v>22</v>
      </c>
      <c r="N93" s="12" t="s">
        <v>22</v>
      </c>
      <c r="O93" s="12" t="s">
        <v>22</v>
      </c>
      <c r="P93" s="12"/>
      <c r="Q93" s="12" t="s">
        <v>22</v>
      </c>
      <c r="R93" s="12" t="s">
        <v>22</v>
      </c>
      <c r="S93" s="13" t="s">
        <v>22</v>
      </c>
      <c r="T93" s="13" t="s">
        <v>22</v>
      </c>
      <c r="U93" s="13" t="s">
        <v>22</v>
      </c>
      <c r="V93" s="12" t="s">
        <v>22</v>
      </c>
      <c r="W93" s="13" t="s">
        <v>243</v>
      </c>
    </row>
    <row r="94" spans="2:23" ht="38.25">
      <c r="B94" s="9" t="s">
        <v>22</v>
      </c>
      <c r="C94" s="17" t="s">
        <v>248</v>
      </c>
      <c r="D94" s="17" t="s">
        <v>249</v>
      </c>
      <c r="E94" s="17" t="s">
        <v>250</v>
      </c>
      <c r="F94" s="18">
        <v>44821076</v>
      </c>
      <c r="G94" s="12" t="s">
        <v>276</v>
      </c>
      <c r="H94" s="12" t="s">
        <v>14</v>
      </c>
      <c r="I94" s="12" t="s">
        <v>22</v>
      </c>
      <c r="J94" s="12" t="s">
        <v>22</v>
      </c>
      <c r="K94" s="12" t="s">
        <v>22</v>
      </c>
      <c r="L94" s="12" t="s">
        <v>239</v>
      </c>
      <c r="M94" s="12" t="s">
        <v>22</v>
      </c>
      <c r="N94" s="12" t="s">
        <v>22</v>
      </c>
      <c r="O94" s="12" t="s">
        <v>22</v>
      </c>
      <c r="P94" s="12"/>
      <c r="Q94" s="12" t="s">
        <v>22</v>
      </c>
      <c r="R94" s="12" t="s">
        <v>22</v>
      </c>
      <c r="S94" s="13" t="s">
        <v>22</v>
      </c>
      <c r="T94" s="13" t="s">
        <v>22</v>
      </c>
      <c r="U94" s="13" t="s">
        <v>22</v>
      </c>
      <c r="V94" s="12" t="s">
        <v>22</v>
      </c>
      <c r="W94" s="13" t="s">
        <v>243</v>
      </c>
    </row>
    <row r="95" spans="2:23" ht="38.25">
      <c r="B95" s="9" t="s">
        <v>22</v>
      </c>
      <c r="C95" s="17" t="s">
        <v>251</v>
      </c>
      <c r="D95" s="17" t="s">
        <v>252</v>
      </c>
      <c r="E95" s="17" t="s">
        <v>253</v>
      </c>
      <c r="F95" s="18">
        <v>1053344</v>
      </c>
      <c r="G95" s="12" t="s">
        <v>276</v>
      </c>
      <c r="H95" s="12" t="s">
        <v>14</v>
      </c>
      <c r="I95" s="12" t="s">
        <v>22</v>
      </c>
      <c r="J95" s="12" t="s">
        <v>22</v>
      </c>
      <c r="K95" s="12" t="s">
        <v>22</v>
      </c>
      <c r="L95" s="12" t="s">
        <v>239</v>
      </c>
      <c r="M95" s="12" t="s">
        <v>22</v>
      </c>
      <c r="N95" s="12" t="s">
        <v>22</v>
      </c>
      <c r="O95" s="12" t="s">
        <v>22</v>
      </c>
      <c r="P95" s="12"/>
      <c r="Q95" s="12" t="s">
        <v>22</v>
      </c>
      <c r="R95" s="12" t="s">
        <v>22</v>
      </c>
      <c r="S95" s="13" t="s">
        <v>22</v>
      </c>
      <c r="T95" s="13" t="s">
        <v>22</v>
      </c>
      <c r="U95" s="13" t="s">
        <v>22</v>
      </c>
      <c r="V95" s="12" t="s">
        <v>22</v>
      </c>
      <c r="W95" s="13" t="s">
        <v>243</v>
      </c>
    </row>
    <row r="96" spans="2:23" ht="38.25">
      <c r="B96" s="9" t="s">
        <v>22</v>
      </c>
      <c r="C96" s="17" t="s">
        <v>254</v>
      </c>
      <c r="D96" s="17" t="s">
        <v>90</v>
      </c>
      <c r="E96" s="17" t="s">
        <v>255</v>
      </c>
      <c r="F96" s="18">
        <v>44147032</v>
      </c>
      <c r="G96" s="12" t="s">
        <v>276</v>
      </c>
      <c r="H96" s="12" t="s">
        <v>14</v>
      </c>
      <c r="I96" s="12" t="s">
        <v>22</v>
      </c>
      <c r="J96" s="12" t="s">
        <v>22</v>
      </c>
      <c r="K96" s="12" t="s">
        <v>22</v>
      </c>
      <c r="L96" s="12" t="s">
        <v>239</v>
      </c>
      <c r="M96" s="12" t="s">
        <v>22</v>
      </c>
      <c r="N96" s="12" t="s">
        <v>22</v>
      </c>
      <c r="O96" s="12" t="s">
        <v>22</v>
      </c>
      <c r="P96" s="12"/>
      <c r="Q96" s="12" t="s">
        <v>22</v>
      </c>
      <c r="R96" s="12" t="s">
        <v>22</v>
      </c>
      <c r="S96" s="13" t="s">
        <v>22</v>
      </c>
      <c r="T96" s="13" t="s">
        <v>22</v>
      </c>
      <c r="U96" s="13" t="s">
        <v>22</v>
      </c>
      <c r="V96" s="12" t="s">
        <v>22</v>
      </c>
      <c r="W96" s="13" t="s">
        <v>243</v>
      </c>
    </row>
    <row r="97" spans="2:23" ht="63.75">
      <c r="B97" s="9" t="s">
        <v>22</v>
      </c>
      <c r="C97" s="17" t="s">
        <v>256</v>
      </c>
      <c r="D97" s="17" t="s">
        <v>246</v>
      </c>
      <c r="E97" s="17" t="s">
        <v>257</v>
      </c>
      <c r="F97" s="18">
        <v>41113832</v>
      </c>
      <c r="G97" s="12" t="s">
        <v>277</v>
      </c>
      <c r="H97" s="12" t="s">
        <v>14</v>
      </c>
      <c r="I97" s="12" t="s">
        <v>22</v>
      </c>
      <c r="J97" s="12" t="s">
        <v>22</v>
      </c>
      <c r="K97" s="12" t="s">
        <v>22</v>
      </c>
      <c r="L97" s="12" t="s">
        <v>239</v>
      </c>
      <c r="M97" s="12" t="s">
        <v>22</v>
      </c>
      <c r="N97" s="12" t="s">
        <v>22</v>
      </c>
      <c r="O97" s="12" t="s">
        <v>22</v>
      </c>
      <c r="P97" s="12"/>
      <c r="Q97" s="12" t="s">
        <v>22</v>
      </c>
      <c r="R97" s="12" t="s">
        <v>22</v>
      </c>
      <c r="S97" s="13" t="s">
        <v>22</v>
      </c>
      <c r="T97" s="13" t="s">
        <v>22</v>
      </c>
      <c r="U97" s="13" t="s">
        <v>22</v>
      </c>
      <c r="V97" s="12" t="s">
        <v>22</v>
      </c>
      <c r="W97" s="13" t="s">
        <v>244</v>
      </c>
    </row>
    <row r="98" spans="2:23" ht="38.25">
      <c r="B98" s="9" t="s">
        <v>22</v>
      </c>
      <c r="C98" s="17" t="s">
        <v>258</v>
      </c>
      <c r="D98" s="17" t="s">
        <v>259</v>
      </c>
      <c r="E98" s="17" t="s">
        <v>260</v>
      </c>
      <c r="F98" s="18">
        <v>43669779</v>
      </c>
      <c r="G98" s="12" t="s">
        <v>276</v>
      </c>
      <c r="H98" s="12" t="s">
        <v>14</v>
      </c>
      <c r="I98" s="12" t="s">
        <v>22</v>
      </c>
      <c r="J98" s="12" t="s">
        <v>22</v>
      </c>
      <c r="K98" s="12" t="s">
        <v>22</v>
      </c>
      <c r="L98" s="12" t="s">
        <v>239</v>
      </c>
      <c r="M98" s="12" t="s">
        <v>22</v>
      </c>
      <c r="N98" s="12" t="s">
        <v>22</v>
      </c>
      <c r="O98" s="12" t="s">
        <v>22</v>
      </c>
      <c r="P98" s="12"/>
      <c r="Q98" s="12" t="s">
        <v>22</v>
      </c>
      <c r="R98" s="12" t="s">
        <v>22</v>
      </c>
      <c r="S98" s="13" t="s">
        <v>22</v>
      </c>
      <c r="T98" s="13" t="s">
        <v>22</v>
      </c>
      <c r="U98" s="13" t="s">
        <v>22</v>
      </c>
      <c r="V98" s="12" t="s">
        <v>22</v>
      </c>
      <c r="W98" s="13" t="s">
        <v>243</v>
      </c>
    </row>
    <row r="99" spans="2:23" ht="38.25">
      <c r="B99" s="9" t="s">
        <v>22</v>
      </c>
      <c r="C99" s="17" t="s">
        <v>46</v>
      </c>
      <c r="D99" s="17" t="s">
        <v>261</v>
      </c>
      <c r="E99" s="17" t="s">
        <v>262</v>
      </c>
      <c r="F99" s="18">
        <v>44329125</v>
      </c>
      <c r="G99" s="12" t="s">
        <v>276</v>
      </c>
      <c r="H99" s="12" t="s">
        <v>14</v>
      </c>
      <c r="I99" s="12" t="s">
        <v>22</v>
      </c>
      <c r="J99" s="12" t="s">
        <v>22</v>
      </c>
      <c r="K99" s="12" t="s">
        <v>22</v>
      </c>
      <c r="L99" s="12" t="s">
        <v>239</v>
      </c>
      <c r="M99" s="12" t="s">
        <v>22</v>
      </c>
      <c r="N99" s="12" t="s">
        <v>22</v>
      </c>
      <c r="O99" s="12" t="s">
        <v>22</v>
      </c>
      <c r="P99" s="12"/>
      <c r="Q99" s="12" t="s">
        <v>22</v>
      </c>
      <c r="R99" s="12" t="s">
        <v>22</v>
      </c>
      <c r="S99" s="13" t="s">
        <v>22</v>
      </c>
      <c r="T99" s="13" t="s">
        <v>22</v>
      </c>
      <c r="U99" s="13" t="s">
        <v>22</v>
      </c>
      <c r="V99" s="12" t="s">
        <v>22</v>
      </c>
      <c r="W99" s="13" t="s">
        <v>243</v>
      </c>
    </row>
    <row r="100" spans="2:23" ht="38.25">
      <c r="B100" s="9" t="s">
        <v>22</v>
      </c>
      <c r="C100" s="17" t="s">
        <v>235</v>
      </c>
      <c r="D100" s="17" t="s">
        <v>263</v>
      </c>
      <c r="E100" s="17" t="s">
        <v>264</v>
      </c>
      <c r="F100" s="18">
        <v>43410195</v>
      </c>
      <c r="G100" s="12" t="s">
        <v>276</v>
      </c>
      <c r="H100" s="12" t="s">
        <v>14</v>
      </c>
      <c r="I100" s="12" t="s">
        <v>22</v>
      </c>
      <c r="J100" s="12" t="s">
        <v>22</v>
      </c>
      <c r="K100" s="12" t="s">
        <v>22</v>
      </c>
      <c r="L100" s="12" t="s">
        <v>239</v>
      </c>
      <c r="M100" s="12" t="s">
        <v>22</v>
      </c>
      <c r="N100" s="12" t="s">
        <v>22</v>
      </c>
      <c r="O100" s="12" t="s">
        <v>22</v>
      </c>
      <c r="P100" s="12"/>
      <c r="Q100" s="12" t="s">
        <v>22</v>
      </c>
      <c r="R100" s="12" t="s">
        <v>22</v>
      </c>
      <c r="S100" s="13" t="s">
        <v>22</v>
      </c>
      <c r="T100" s="13" t="s">
        <v>22</v>
      </c>
      <c r="U100" s="13" t="s">
        <v>22</v>
      </c>
      <c r="V100" s="12" t="s">
        <v>22</v>
      </c>
      <c r="W100" s="13" t="s">
        <v>243</v>
      </c>
    </row>
    <row r="101" spans="2:23" ht="38.25">
      <c r="B101" s="9" t="s">
        <v>22</v>
      </c>
      <c r="C101" s="17" t="s">
        <v>265</v>
      </c>
      <c r="D101" s="17" t="s">
        <v>152</v>
      </c>
      <c r="E101" s="17" t="s">
        <v>266</v>
      </c>
      <c r="F101" s="18">
        <v>19329916</v>
      </c>
      <c r="G101" s="12" t="s">
        <v>276</v>
      </c>
      <c r="H101" s="12" t="s">
        <v>14</v>
      </c>
      <c r="I101" s="12" t="s">
        <v>22</v>
      </c>
      <c r="J101" s="12" t="s">
        <v>22</v>
      </c>
      <c r="K101" s="12" t="s">
        <v>22</v>
      </c>
      <c r="L101" s="12" t="s">
        <v>239</v>
      </c>
      <c r="M101" s="12" t="s">
        <v>22</v>
      </c>
      <c r="N101" s="12" t="s">
        <v>22</v>
      </c>
      <c r="O101" s="12" t="s">
        <v>22</v>
      </c>
      <c r="P101" s="12"/>
      <c r="Q101" s="12" t="s">
        <v>22</v>
      </c>
      <c r="R101" s="12" t="s">
        <v>22</v>
      </c>
      <c r="S101" s="13" t="s">
        <v>22</v>
      </c>
      <c r="T101" s="13" t="s">
        <v>22</v>
      </c>
      <c r="U101" s="13" t="s">
        <v>22</v>
      </c>
      <c r="V101" s="12" t="s">
        <v>22</v>
      </c>
      <c r="W101" s="13" t="s">
        <v>243</v>
      </c>
    </row>
    <row r="102" spans="2:23" ht="38.25">
      <c r="B102" s="9" t="s">
        <v>22</v>
      </c>
      <c r="C102" s="17" t="s">
        <v>256</v>
      </c>
      <c r="D102" s="17" t="s">
        <v>246</v>
      </c>
      <c r="E102" s="17" t="s">
        <v>267</v>
      </c>
      <c r="F102" s="18">
        <v>1053383</v>
      </c>
      <c r="G102" s="12" t="s">
        <v>276</v>
      </c>
      <c r="H102" s="12" t="s">
        <v>14</v>
      </c>
      <c r="I102" s="12" t="s">
        <v>22</v>
      </c>
      <c r="J102" s="12" t="s">
        <v>22</v>
      </c>
      <c r="K102" s="12" t="s">
        <v>22</v>
      </c>
      <c r="L102" s="12" t="s">
        <v>239</v>
      </c>
      <c r="M102" s="12" t="s">
        <v>22</v>
      </c>
      <c r="N102" s="12" t="s">
        <v>22</v>
      </c>
      <c r="O102" s="12" t="s">
        <v>22</v>
      </c>
      <c r="P102" s="12"/>
      <c r="Q102" s="12" t="s">
        <v>22</v>
      </c>
      <c r="R102" s="12" t="s">
        <v>22</v>
      </c>
      <c r="S102" s="13" t="s">
        <v>22</v>
      </c>
      <c r="T102" s="13" t="s">
        <v>22</v>
      </c>
      <c r="U102" s="13" t="s">
        <v>22</v>
      </c>
      <c r="V102" s="12" t="s">
        <v>22</v>
      </c>
      <c r="W102" s="13" t="s">
        <v>243</v>
      </c>
    </row>
    <row r="103" spans="2:23" ht="38.25">
      <c r="B103" s="9" t="s">
        <v>22</v>
      </c>
      <c r="C103" s="17" t="s">
        <v>235</v>
      </c>
      <c r="D103" s="17" t="s">
        <v>236</v>
      </c>
      <c r="E103" s="17" t="s">
        <v>268</v>
      </c>
      <c r="F103" s="18">
        <v>1056111</v>
      </c>
      <c r="G103" s="12" t="s">
        <v>276</v>
      </c>
      <c r="H103" s="12" t="s">
        <v>14</v>
      </c>
      <c r="I103" s="12" t="s">
        <v>22</v>
      </c>
      <c r="J103" s="12" t="s">
        <v>22</v>
      </c>
      <c r="K103" s="12" t="s">
        <v>22</v>
      </c>
      <c r="L103" s="12" t="s">
        <v>239</v>
      </c>
      <c r="M103" s="12" t="s">
        <v>22</v>
      </c>
      <c r="N103" s="12" t="s">
        <v>22</v>
      </c>
      <c r="O103" s="12" t="s">
        <v>22</v>
      </c>
      <c r="P103" s="12"/>
      <c r="Q103" s="12" t="s">
        <v>22</v>
      </c>
      <c r="R103" s="12" t="s">
        <v>22</v>
      </c>
      <c r="S103" s="13" t="s">
        <v>22</v>
      </c>
      <c r="T103" s="13" t="s">
        <v>22</v>
      </c>
      <c r="U103" s="13" t="s">
        <v>22</v>
      </c>
      <c r="V103" s="12" t="s">
        <v>22</v>
      </c>
      <c r="W103" s="13" t="s">
        <v>243</v>
      </c>
    </row>
    <row r="104" spans="2:23" ht="38.25">
      <c r="B104" s="9" t="s">
        <v>22</v>
      </c>
      <c r="C104" s="20" t="s">
        <v>251</v>
      </c>
      <c r="D104" s="20" t="s">
        <v>256</v>
      </c>
      <c r="E104" s="20" t="s">
        <v>269</v>
      </c>
      <c r="F104" s="21">
        <v>1056021</v>
      </c>
      <c r="G104" s="12" t="s">
        <v>276</v>
      </c>
      <c r="H104" s="12" t="s">
        <v>14</v>
      </c>
      <c r="I104" s="12" t="s">
        <v>22</v>
      </c>
      <c r="J104" s="12" t="s">
        <v>22</v>
      </c>
      <c r="K104" s="12" t="s">
        <v>22</v>
      </c>
      <c r="L104" s="22" t="s">
        <v>239</v>
      </c>
      <c r="M104" s="12" t="s">
        <v>22</v>
      </c>
      <c r="N104" s="12" t="s">
        <v>22</v>
      </c>
      <c r="O104" s="12" t="s">
        <v>22</v>
      </c>
      <c r="P104" s="12"/>
      <c r="Q104" s="12" t="s">
        <v>22</v>
      </c>
      <c r="R104" s="12" t="s">
        <v>22</v>
      </c>
      <c r="S104" s="13" t="s">
        <v>22</v>
      </c>
      <c r="T104" s="13" t="s">
        <v>22</v>
      </c>
      <c r="U104" s="13" t="s">
        <v>22</v>
      </c>
      <c r="V104" s="12" t="s">
        <v>22</v>
      </c>
      <c r="W104" s="13" t="s">
        <v>243</v>
      </c>
    </row>
    <row r="105" spans="2:23" s="28" customFormat="1" ht="15" customHeight="1">
      <c r="B105" s="26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</row>
    <row r="106" spans="2:23" s="28" customFormat="1" ht="15" customHeigh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2:23" s="28" customFormat="1" ht="15" customHeight="1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2:23" s="28" customFormat="1" ht="20.2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2:23" s="28" customFormat="1" ht="20.25">
      <c r="B109" s="27"/>
      <c r="F109" s="29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</row>
    <row r="110" spans="2:23" s="28" customFormat="1">
      <c r="B110" s="26"/>
      <c r="F110" s="29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</row>
    <row r="111" spans="2:23" s="28" customFormat="1">
      <c r="B111" s="26"/>
      <c r="F111" s="29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</row>
  </sheetData>
  <sortState ref="B16:W90">
    <sortCondition descending="1" ref="S16:S90"/>
  </sortState>
  <mergeCells count="7">
    <mergeCell ref="B2:W2"/>
    <mergeCell ref="B5:W5"/>
    <mergeCell ref="B8:W8"/>
    <mergeCell ref="B3:W3"/>
    <mergeCell ref="B4:W4"/>
    <mergeCell ref="B6:W6"/>
    <mergeCell ref="B7:W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CM FINAL - DIRECTIVOS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2024-03-08T03:01:55Z</dcterms:modified>
</cp:coreProperties>
</file>