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alafon01\Desktop\CONTRATO 276 2022\"/>
    </mc:Choice>
  </mc:AlternateContent>
  <bookViews>
    <workbookView xWindow="0" yWindow="0" windowWidth="23895" windowHeight="10350"/>
  </bookViews>
  <sheets>
    <sheet name="ETAPA CV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G21" i="2"/>
  <c r="J23" i="2" s="1"/>
  <c r="G16" i="2"/>
  <c r="G13" i="2"/>
  <c r="J16" i="2" l="1"/>
  <c r="G15" i="2"/>
  <c r="G24" i="2" l="1"/>
  <c r="J13" i="2" s="1"/>
  <c r="G20" i="2"/>
  <c r="J15" i="2" s="1"/>
  <c r="G17" i="2"/>
  <c r="J17" i="2" s="1"/>
  <c r="G22" i="2"/>
  <c r="G19" i="2"/>
  <c r="J24" i="2" s="1"/>
  <c r="G14" i="2"/>
  <c r="G18" i="2"/>
  <c r="J20" i="2" l="1"/>
  <c r="J19" i="2"/>
  <c r="J14" i="2"/>
  <c r="J21" i="2"/>
  <c r="J22" i="2"/>
  <c r="J18" i="2"/>
</calcChain>
</file>

<file path=xl/sharedStrings.xml><?xml version="1.0" encoding="utf-8"?>
<sst xmlns="http://schemas.openxmlformats.org/spreadsheetml/2006/main" count="53" uniqueCount="42">
  <si>
    <t>Nº</t>
  </si>
  <si>
    <t>APELLIDOS Y NOMBRES</t>
  </si>
  <si>
    <t>PUNTAJE</t>
  </si>
  <si>
    <t>1</t>
  </si>
  <si>
    <t>APTO</t>
  </si>
  <si>
    <t>FORMACION ACADEMICA</t>
  </si>
  <si>
    <t>CAPACITACIONES</t>
  </si>
  <si>
    <t>EXPERIENCIA LABORAL</t>
  </si>
  <si>
    <t>GENERAL</t>
  </si>
  <si>
    <t>ESPECIFICA</t>
  </si>
  <si>
    <t>2</t>
  </si>
  <si>
    <t>3</t>
  </si>
  <si>
    <t>4</t>
  </si>
  <si>
    <t>5</t>
  </si>
  <si>
    <t>6</t>
  </si>
  <si>
    <t>7</t>
  </si>
  <si>
    <t>OBSERVACION</t>
  </si>
  <si>
    <t>8</t>
  </si>
  <si>
    <t>CONTRATACION DE PERSONAL ADMINISTRATIVO D.L. N° 276 - SEDE UGEL RIOJA</t>
  </si>
  <si>
    <t>EVALUACIÓN DE CURRÍCULO</t>
  </si>
  <si>
    <t>BONIFICACION ADICIONAL POR DISCAPACIDAD 15%</t>
  </si>
  <si>
    <t>BONIFICACION ADICIONAL POR LICENCIADO FFAA 10%</t>
  </si>
  <si>
    <t>TOTAL PUNTAJE</t>
  </si>
  <si>
    <t>EL COMITÉ</t>
  </si>
  <si>
    <t>GUERRERO GARCÍA TEOBALDO</t>
  </si>
  <si>
    <t>RODRIGUEZ VILLACIS TEDY</t>
  </si>
  <si>
    <t>PULACHE VALLADOLID TATIANA YAMILET</t>
  </si>
  <si>
    <t>VELA PEREZ EDGAR</t>
  </si>
  <si>
    <t>FERNÁNDEZ DÁVILA JAMES EDUARDO</t>
  </si>
  <si>
    <t>DAMIAN LLATAS MELISSA ROXANA</t>
  </si>
  <si>
    <t>FERNANDEZ MORE LUIS</t>
  </si>
  <si>
    <t>CORREA REYES FERNANDO</t>
  </si>
  <si>
    <t>9</t>
  </si>
  <si>
    <t>PIZANGO PILCO FRANK</t>
  </si>
  <si>
    <t>10</t>
  </si>
  <si>
    <t>11</t>
  </si>
  <si>
    <t>12</t>
  </si>
  <si>
    <t>GRANDEZ VARGAS KETHY ELOIZA</t>
  </si>
  <si>
    <t>PALACIOS GUEVARA MARWIN KLEY</t>
  </si>
  <si>
    <t>ALAVA JARA GARI MAYCO</t>
  </si>
  <si>
    <t>RIOJA, 03 DE MARZO DEL 2022</t>
  </si>
  <si>
    <t>RESULTADO FINAL DE LA EVALUACION  DE EXPEDIENTES (TÉCNICO ADMINISTRATIVO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</si>
</sst>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49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9" fillId="4" borderId="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/>
    <xf numFmtId="2" fontId="10" fillId="0" borderId="2" xfId="0" applyNumberFormat="1" applyFont="1" applyFill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/>
    </xf>
    <xf numFmtId="43" fontId="9" fillId="0" borderId="3" xfId="1" applyFont="1" applyBorder="1" applyAlignment="1">
      <alignment vertical="center"/>
    </xf>
    <xf numFmtId="43" fontId="9" fillId="0" borderId="2" xfId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5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1697404</xdr:colOff>
      <xdr:row>1</xdr:row>
      <xdr:rowOff>109903</xdr:rowOff>
    </xdr:from>
    <xdr:to>
      <xdr:col>8</xdr:col>
      <xdr:colOff>952501</xdr:colOff>
      <xdr:row>5</xdr:row>
      <xdr:rowOff>81036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305288"/>
          <a:ext cx="8694616" cy="752671"/>
        </a:xfrm>
        <a:prstGeom prst="rect">
          <a:avLst/>
        </a:prstGeom>
      </xdr:spPr>
    </xdr:pic>
    <xdr:clientData/>
  </xdr:twoCellAnchor>
  <xdr:oneCellAnchor>
    <xdr:from>
      <xdr:col>6</xdr:col>
      <xdr:colOff>610577</xdr:colOff>
      <xdr:row>3</xdr:row>
      <xdr:rowOff>109903</xdr:rowOff>
    </xdr:from>
    <xdr:ext cx="2527789" cy="200006"/>
    <xdr:sp macro="" textlink="">
      <xdr:nvSpPr>
        <xdr:cNvPr id="4" name="CuadroTexto 3"/>
        <xdr:cNvSpPr txBox="1"/>
      </xdr:nvSpPr>
      <xdr:spPr>
        <a:xfrm>
          <a:off x="8230577" y="696057"/>
          <a:ext cx="2527789" cy="200006"/>
        </a:xfrm>
        <a:prstGeom prst="rect">
          <a:avLst/>
        </a:prstGeom>
        <a:solidFill>
          <a:srgbClr val="0033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1100" b="1">
              <a:solidFill>
                <a:schemeClr val="bg1"/>
              </a:solidFill>
            </a:rPr>
            <a:t>COMITÉ DE CONTRATO 276 2022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topLeftCell="A7" zoomScale="78" zoomScaleNormal="78" workbookViewId="0">
      <selection activeCell="E12" sqref="E12"/>
    </sheetView>
  </sheetViews>
  <sheetFormatPr baseColWidth="10" defaultRowHeight="15" x14ac:dyDescent="0.25"/>
  <cols>
    <col min="1" max="1" width="5.5703125" customWidth="1"/>
    <col min="2" max="2" width="45" customWidth="1"/>
    <col min="3" max="3" width="15.85546875" customWidth="1"/>
    <col min="4" max="4" width="21.42578125" customWidth="1"/>
    <col min="5" max="5" width="14" customWidth="1"/>
    <col min="6" max="6" width="14.7109375" customWidth="1"/>
    <col min="7" max="7" width="13" customWidth="1"/>
    <col min="8" max="9" width="17.5703125" customWidth="1"/>
    <col min="10" max="10" width="11.140625" customWidth="1"/>
    <col min="11" max="11" width="20.5703125" customWidth="1"/>
  </cols>
  <sheetData>
    <row r="2" spans="1:11" x14ac:dyDescent="0.25">
      <c r="A2" s="1"/>
    </row>
    <row r="3" spans="1:11" x14ac:dyDescent="0.25">
      <c r="A3" s="1"/>
    </row>
    <row r="4" spans="1:11" x14ac:dyDescent="0.25">
      <c r="A4" s="1"/>
    </row>
    <row r="5" spans="1:11" x14ac:dyDescent="0.25">
      <c r="A5" s="1"/>
    </row>
    <row r="6" spans="1:11" x14ac:dyDescent="0.25">
      <c r="A6" s="1"/>
    </row>
    <row r="7" spans="1:11" x14ac:dyDescent="0.25">
      <c r="A7" s="1"/>
    </row>
    <row r="8" spans="1:11" s="2" customFormat="1" ht="23.25" customHeight="1" x14ac:dyDescent="0.2">
      <c r="A8" s="20" t="s">
        <v>41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s="2" customFormat="1" ht="37.5" customHeight="1" thickBot="1" x14ac:dyDescent="0.25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8.5" customHeight="1" thickBot="1" x14ac:dyDescent="0.3">
      <c r="A10" s="22" t="s">
        <v>0</v>
      </c>
      <c r="B10" s="25" t="s">
        <v>1</v>
      </c>
      <c r="C10" s="34" t="s">
        <v>19</v>
      </c>
      <c r="D10" s="35"/>
      <c r="E10" s="35"/>
      <c r="F10" s="35"/>
      <c r="G10" s="35"/>
      <c r="H10" s="25" t="s">
        <v>20</v>
      </c>
      <c r="I10" s="25" t="s">
        <v>21</v>
      </c>
      <c r="J10" s="25" t="s">
        <v>22</v>
      </c>
      <c r="K10" s="31" t="s">
        <v>16</v>
      </c>
    </row>
    <row r="11" spans="1:11" ht="38.25" customHeight="1" thickBot="1" x14ac:dyDescent="0.3">
      <c r="A11" s="23"/>
      <c r="B11" s="26"/>
      <c r="C11" s="25" t="s">
        <v>5</v>
      </c>
      <c r="D11" s="25" t="s">
        <v>6</v>
      </c>
      <c r="E11" s="29" t="s">
        <v>7</v>
      </c>
      <c r="F11" s="30"/>
      <c r="G11" s="37" t="s">
        <v>2</v>
      </c>
      <c r="H11" s="26"/>
      <c r="I11" s="26"/>
      <c r="J11" s="26"/>
      <c r="K11" s="32"/>
    </row>
    <row r="12" spans="1:11" ht="35.25" customHeight="1" thickBot="1" x14ac:dyDescent="0.3">
      <c r="A12" s="24"/>
      <c r="B12" s="27"/>
      <c r="C12" s="27"/>
      <c r="D12" s="27"/>
      <c r="E12" s="9" t="s">
        <v>8</v>
      </c>
      <c r="F12" s="11" t="s">
        <v>9</v>
      </c>
      <c r="G12" s="38"/>
      <c r="H12" s="27"/>
      <c r="I12" s="27"/>
      <c r="J12" s="27"/>
      <c r="K12" s="33"/>
    </row>
    <row r="13" spans="1:11" ht="26.25" customHeight="1" x14ac:dyDescent="0.25">
      <c r="A13" s="7" t="s">
        <v>3</v>
      </c>
      <c r="B13" s="15" t="s">
        <v>39</v>
      </c>
      <c r="C13" s="18">
        <v>30</v>
      </c>
      <c r="D13" s="16">
        <v>30</v>
      </c>
      <c r="E13" s="12">
        <v>9.4499999999999993</v>
      </c>
      <c r="F13" s="12">
        <v>25</v>
      </c>
      <c r="G13" s="8">
        <f t="shared" ref="G13:G24" si="0">SUM(C13:F13)</f>
        <v>94.45</v>
      </c>
      <c r="H13" s="4">
        <v>0</v>
      </c>
      <c r="I13" s="8">
        <v>0</v>
      </c>
      <c r="J13" s="14">
        <f t="shared" ref="J13:J24" si="1">SUM(G13+H13+I13)</f>
        <v>94.45</v>
      </c>
      <c r="K13" s="40" t="s">
        <v>4</v>
      </c>
    </row>
    <row r="14" spans="1:11" ht="26.25" customHeight="1" x14ac:dyDescent="0.25">
      <c r="A14" s="5" t="s">
        <v>10</v>
      </c>
      <c r="B14" s="6" t="s">
        <v>24</v>
      </c>
      <c r="C14" s="19">
        <v>14</v>
      </c>
      <c r="D14" s="16">
        <v>30</v>
      </c>
      <c r="E14" s="13">
        <v>15</v>
      </c>
      <c r="F14" s="13">
        <v>25</v>
      </c>
      <c r="G14" s="4">
        <f t="shared" si="0"/>
        <v>84</v>
      </c>
      <c r="H14" s="4">
        <v>0</v>
      </c>
      <c r="I14" s="4">
        <v>0</v>
      </c>
      <c r="J14" s="14">
        <f t="shared" si="1"/>
        <v>84</v>
      </c>
      <c r="K14" s="3" t="s">
        <v>4</v>
      </c>
    </row>
    <row r="15" spans="1:11" ht="26.25" customHeight="1" x14ac:dyDescent="0.25">
      <c r="A15" s="5" t="s">
        <v>11</v>
      </c>
      <c r="B15" s="10" t="s">
        <v>31</v>
      </c>
      <c r="C15" s="19">
        <v>26</v>
      </c>
      <c r="D15" s="16">
        <v>30</v>
      </c>
      <c r="E15" s="13">
        <v>15</v>
      </c>
      <c r="F15" s="13">
        <v>12.5</v>
      </c>
      <c r="G15" s="4">
        <f t="shared" si="0"/>
        <v>83.5</v>
      </c>
      <c r="H15" s="4">
        <v>0</v>
      </c>
      <c r="I15" s="4">
        <v>0</v>
      </c>
      <c r="J15" s="14">
        <f t="shared" si="1"/>
        <v>83.5</v>
      </c>
      <c r="K15" s="3" t="s">
        <v>4</v>
      </c>
    </row>
    <row r="16" spans="1:11" ht="26.25" customHeight="1" x14ac:dyDescent="0.25">
      <c r="A16" s="5" t="s">
        <v>12</v>
      </c>
      <c r="B16" s="10" t="s">
        <v>38</v>
      </c>
      <c r="C16" s="19">
        <v>30</v>
      </c>
      <c r="D16" s="16">
        <v>20</v>
      </c>
      <c r="E16" s="13">
        <v>10.5</v>
      </c>
      <c r="F16" s="13">
        <v>16.5</v>
      </c>
      <c r="G16" s="4">
        <f t="shared" si="0"/>
        <v>77</v>
      </c>
      <c r="H16" s="4">
        <v>0</v>
      </c>
      <c r="I16" s="4">
        <v>0</v>
      </c>
      <c r="J16" s="14">
        <f t="shared" si="1"/>
        <v>77</v>
      </c>
      <c r="K16" s="3" t="s">
        <v>4</v>
      </c>
    </row>
    <row r="17" spans="1:11" ht="26.25" customHeight="1" x14ac:dyDescent="0.25">
      <c r="A17" s="5" t="s">
        <v>13</v>
      </c>
      <c r="B17" s="6" t="s">
        <v>28</v>
      </c>
      <c r="C17" s="19">
        <v>30</v>
      </c>
      <c r="D17" s="17">
        <v>30</v>
      </c>
      <c r="E17" s="13">
        <v>7.8</v>
      </c>
      <c r="F17" s="13">
        <v>6</v>
      </c>
      <c r="G17" s="4">
        <f t="shared" si="0"/>
        <v>73.8</v>
      </c>
      <c r="H17" s="4">
        <v>0</v>
      </c>
      <c r="I17" s="4">
        <v>0</v>
      </c>
      <c r="J17" s="14">
        <f t="shared" si="1"/>
        <v>73.8</v>
      </c>
      <c r="K17" s="3" t="s">
        <v>4</v>
      </c>
    </row>
    <row r="18" spans="1:11" ht="26.25" customHeight="1" x14ac:dyDescent="0.25">
      <c r="A18" s="5" t="s">
        <v>14</v>
      </c>
      <c r="B18" s="6" t="s">
        <v>26</v>
      </c>
      <c r="C18" s="19">
        <v>30</v>
      </c>
      <c r="D18" s="17">
        <v>30</v>
      </c>
      <c r="E18" s="13">
        <v>4.5</v>
      </c>
      <c r="F18" s="13">
        <v>7.5</v>
      </c>
      <c r="G18" s="4">
        <f t="shared" si="0"/>
        <v>72</v>
      </c>
      <c r="H18" s="4">
        <v>0</v>
      </c>
      <c r="I18" s="4">
        <v>0</v>
      </c>
      <c r="J18" s="14">
        <f t="shared" si="1"/>
        <v>72</v>
      </c>
      <c r="K18" s="3" t="s">
        <v>4</v>
      </c>
    </row>
    <row r="19" spans="1:11" ht="26.25" customHeight="1" x14ac:dyDescent="0.25">
      <c r="A19" s="5" t="s">
        <v>15</v>
      </c>
      <c r="B19" s="6" t="s">
        <v>25</v>
      </c>
      <c r="C19" s="19">
        <v>30</v>
      </c>
      <c r="D19" s="16">
        <v>20</v>
      </c>
      <c r="E19" s="13">
        <v>15</v>
      </c>
      <c r="F19" s="13">
        <v>0</v>
      </c>
      <c r="G19" s="4">
        <f t="shared" si="0"/>
        <v>65</v>
      </c>
      <c r="H19" s="4">
        <v>0</v>
      </c>
      <c r="I19" s="4">
        <v>0</v>
      </c>
      <c r="J19" s="14">
        <f t="shared" si="1"/>
        <v>65</v>
      </c>
      <c r="K19" s="3" t="s">
        <v>4</v>
      </c>
    </row>
    <row r="20" spans="1:11" ht="26.25" customHeight="1" x14ac:dyDescent="0.25">
      <c r="A20" s="5" t="s">
        <v>17</v>
      </c>
      <c r="B20" s="6" t="s">
        <v>29</v>
      </c>
      <c r="C20" s="19">
        <v>30</v>
      </c>
      <c r="D20" s="16">
        <v>15</v>
      </c>
      <c r="E20" s="13">
        <v>6.75</v>
      </c>
      <c r="F20" s="13">
        <v>7.5</v>
      </c>
      <c r="G20" s="4">
        <f t="shared" si="0"/>
        <v>59.25</v>
      </c>
      <c r="H20" s="4">
        <v>0</v>
      </c>
      <c r="I20" s="4">
        <v>0</v>
      </c>
      <c r="J20" s="14">
        <f t="shared" si="1"/>
        <v>59.25</v>
      </c>
      <c r="K20" s="3" t="s">
        <v>4</v>
      </c>
    </row>
    <row r="21" spans="1:11" ht="26.25" customHeight="1" x14ac:dyDescent="0.25">
      <c r="A21" s="5" t="s">
        <v>32</v>
      </c>
      <c r="B21" s="10" t="s">
        <v>37</v>
      </c>
      <c r="C21" s="19">
        <v>14</v>
      </c>
      <c r="D21" s="16">
        <v>30</v>
      </c>
      <c r="E21" s="13">
        <v>15</v>
      </c>
      <c r="F21" s="13">
        <v>0</v>
      </c>
      <c r="G21" s="4">
        <f t="shared" si="0"/>
        <v>59</v>
      </c>
      <c r="H21" s="4">
        <v>0</v>
      </c>
      <c r="I21" s="4">
        <v>0</v>
      </c>
      <c r="J21" s="14">
        <f t="shared" si="1"/>
        <v>59</v>
      </c>
      <c r="K21" s="3" t="s">
        <v>4</v>
      </c>
    </row>
    <row r="22" spans="1:11" ht="26.25" customHeight="1" x14ac:dyDescent="0.25">
      <c r="A22" s="5" t="s">
        <v>34</v>
      </c>
      <c r="B22" s="6" t="s">
        <v>27</v>
      </c>
      <c r="C22" s="19">
        <v>14</v>
      </c>
      <c r="D22" s="17">
        <v>5</v>
      </c>
      <c r="E22" s="13">
        <v>2.4</v>
      </c>
      <c r="F22" s="13">
        <v>10.5</v>
      </c>
      <c r="G22" s="4">
        <f t="shared" si="0"/>
        <v>31.9</v>
      </c>
      <c r="H22" s="4">
        <v>0</v>
      </c>
      <c r="I22" s="4">
        <v>3.19</v>
      </c>
      <c r="J22" s="14">
        <f t="shared" si="1"/>
        <v>35.089999999999996</v>
      </c>
      <c r="K22" s="3" t="s">
        <v>4</v>
      </c>
    </row>
    <row r="23" spans="1:11" ht="26.25" customHeight="1" x14ac:dyDescent="0.25">
      <c r="A23" s="5" t="s">
        <v>35</v>
      </c>
      <c r="B23" s="10" t="s">
        <v>33</v>
      </c>
      <c r="C23" s="19">
        <v>14</v>
      </c>
      <c r="D23" s="16">
        <v>5</v>
      </c>
      <c r="E23" s="13">
        <v>5.85</v>
      </c>
      <c r="F23" s="13">
        <v>5</v>
      </c>
      <c r="G23" s="4">
        <f t="shared" si="0"/>
        <v>29.85</v>
      </c>
      <c r="H23" s="4">
        <v>0</v>
      </c>
      <c r="I23" s="4">
        <v>0</v>
      </c>
      <c r="J23" s="14">
        <f t="shared" si="1"/>
        <v>29.85</v>
      </c>
      <c r="K23" s="3" t="s">
        <v>4</v>
      </c>
    </row>
    <row r="24" spans="1:11" ht="26.25" customHeight="1" x14ac:dyDescent="0.25">
      <c r="A24" s="5" t="s">
        <v>36</v>
      </c>
      <c r="B24" s="6" t="s">
        <v>30</v>
      </c>
      <c r="C24" s="19">
        <v>14</v>
      </c>
      <c r="D24" s="16">
        <v>5</v>
      </c>
      <c r="E24" s="13">
        <v>4.8</v>
      </c>
      <c r="F24" s="13">
        <v>0</v>
      </c>
      <c r="G24" s="4">
        <f t="shared" si="0"/>
        <v>23.8</v>
      </c>
      <c r="H24" s="4">
        <v>0</v>
      </c>
      <c r="I24" s="4">
        <v>0</v>
      </c>
      <c r="J24" s="14">
        <f t="shared" si="1"/>
        <v>23.8</v>
      </c>
      <c r="K24" s="3" t="s">
        <v>4</v>
      </c>
    </row>
    <row r="26" spans="1:11" ht="21" customHeight="1" x14ac:dyDescent="0.25">
      <c r="I26" s="39" t="s">
        <v>40</v>
      </c>
      <c r="J26" s="39"/>
      <c r="K26" s="39"/>
    </row>
    <row r="27" spans="1:11" ht="21.75" customHeight="1" x14ac:dyDescent="0.25"/>
    <row r="29" spans="1:11" ht="15.75" x14ac:dyDescent="0.25">
      <c r="J29" s="36" t="s">
        <v>23</v>
      </c>
      <c r="K29" s="36"/>
    </row>
  </sheetData>
  <sortState ref="B13:K24">
    <sortCondition descending="1" ref="J13:J24"/>
  </sortState>
  <mergeCells count="15">
    <mergeCell ref="J29:K29"/>
    <mergeCell ref="D11:D12"/>
    <mergeCell ref="G11:G12"/>
    <mergeCell ref="H10:H12"/>
    <mergeCell ref="I10:I12"/>
    <mergeCell ref="J10:J12"/>
    <mergeCell ref="I26:K26"/>
    <mergeCell ref="A8:K8"/>
    <mergeCell ref="A10:A12"/>
    <mergeCell ref="B10:B12"/>
    <mergeCell ref="A9:K9"/>
    <mergeCell ref="E11:F11"/>
    <mergeCell ref="K10:K12"/>
    <mergeCell ref="C10:G10"/>
    <mergeCell ref="C11:C12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ETAPA CV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ÁREA DE REMUNERACIONES</dc:creator>
  <cp:lastModifiedBy>:::::::ÁREA DE ESCALAFON:::::::</cp:lastModifiedBy>
  <cp:lastPrinted>2017-10-12T23:16:31Z</cp:lastPrinted>
  <dcterms:created xsi:type="dcterms:W3CDTF">2017-01-17T17:33:20Z</dcterms:created>
  <dcterms:modified xsi:type="dcterms:W3CDTF">2022-03-03T15:32:30Z</dcterms:modified>
</cp:coreProperties>
</file>